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2. MTBPS\2017\Dbase\G. Tab Chapters\"/>
    </mc:Choice>
  </mc:AlternateContent>
  <bookViews>
    <workbookView xWindow="0" yWindow="0" windowWidth="19200" windowHeight="11595"/>
  </bookViews>
  <sheets>
    <sheet name="1. CoE Expenditure" sheetId="1" r:id="rId1"/>
    <sheet name="2. FTE headcount" sheetId="2" r:id="rId2"/>
    <sheet name="3. Unit Cost per FTE" sheetId="3" r:id="rId3"/>
    <sheet name="4. Comp as % of total" sheetId="4" r:id="rId4"/>
  </sheets>
  <externalReferences>
    <externalReference r:id="rId5"/>
    <externalReference r:id="rId6"/>
    <externalReference r:id="rId7"/>
    <externalReference r:id="rId8"/>
  </externalReferences>
  <definedNames>
    <definedName name="Choose" localSheetId="0">#REF!</definedName>
    <definedName name="Choose" localSheetId="3">#REF!</definedName>
    <definedName name="Choose">#REF!</definedName>
    <definedName name="Column1" localSheetId="0">#REF!</definedName>
    <definedName name="Column1">#REF!</definedName>
    <definedName name="Column1_10" localSheetId="0">#REF!</definedName>
    <definedName name="Column1_10">#REF!</definedName>
    <definedName name="Column1_4" localSheetId="0">#REF!</definedName>
    <definedName name="Column1_4">#REF!</definedName>
    <definedName name="Column1_5" localSheetId="0">#REF!</definedName>
    <definedName name="Column1_5">#REF!</definedName>
    <definedName name="Column1_6" localSheetId="0">#REF!</definedName>
    <definedName name="Column1_6">#REF!</definedName>
    <definedName name="Column1_7">'[1]3.1'!$AA$4</definedName>
    <definedName name="Column1_8" localSheetId="0">#REF!</definedName>
    <definedName name="Column1_8" localSheetId="3">#REF!</definedName>
    <definedName name="Column1_8">#REF!</definedName>
    <definedName name="Column1_9" localSheetId="0">#REF!</definedName>
    <definedName name="Column1_9">#REF!</definedName>
    <definedName name="Column10" localSheetId="0">#REF!</definedName>
    <definedName name="Column10">#REF!</definedName>
    <definedName name="Column10_10" localSheetId="0">#REF!</definedName>
    <definedName name="Column10_10">#REF!</definedName>
    <definedName name="Column2" localSheetId="0">#REF!</definedName>
    <definedName name="Column2">#REF!</definedName>
    <definedName name="Column2_10" localSheetId="0">#REF!</definedName>
    <definedName name="Column2_10">#REF!</definedName>
    <definedName name="Column2_4" localSheetId="0">#REF!</definedName>
    <definedName name="Column2_4">#REF!</definedName>
    <definedName name="Column2_5" localSheetId="0">#REF!</definedName>
    <definedName name="Column2_5">#REF!</definedName>
    <definedName name="Column2_6" localSheetId="0">#REF!</definedName>
    <definedName name="Column2_6">#REF!</definedName>
    <definedName name="Column2_7">'[1]3.1'!$M$10</definedName>
    <definedName name="Column2_8" localSheetId="0">#REF!</definedName>
    <definedName name="Column2_8" localSheetId="3">#REF!</definedName>
    <definedName name="Column2_8">#REF!</definedName>
    <definedName name="Column2_9" localSheetId="0">#REF!</definedName>
    <definedName name="Column2_9">#REF!</definedName>
    <definedName name="Column3" localSheetId="0">#REF!</definedName>
    <definedName name="Column3">#REF!</definedName>
    <definedName name="Column3_10" localSheetId="0">#REF!</definedName>
    <definedName name="Column3_10">#REF!</definedName>
    <definedName name="Column3_4" localSheetId="0">#REF!</definedName>
    <definedName name="Column3_4">#REF!</definedName>
    <definedName name="Column3_5" localSheetId="0">#REF!</definedName>
    <definedName name="Column3_5">#REF!</definedName>
    <definedName name="Column3_6" localSheetId="0">#REF!</definedName>
    <definedName name="Column3_6">#REF!</definedName>
    <definedName name="Column3_7">'[1]3.1'!$AC$4</definedName>
    <definedName name="Column3_8" localSheetId="0">#REF!</definedName>
    <definedName name="Column3_8" localSheetId="3">#REF!</definedName>
    <definedName name="Column3_8">#REF!</definedName>
    <definedName name="Column3_9" localSheetId="0">#REF!</definedName>
    <definedName name="Column3_9">#REF!</definedName>
    <definedName name="Column4" localSheetId="0">#REF!</definedName>
    <definedName name="Column4">#REF!</definedName>
    <definedName name="Column4_10" localSheetId="0">#REF!</definedName>
    <definedName name="Column4_10">#REF!</definedName>
    <definedName name="Column4_4" localSheetId="0">#REF!</definedName>
    <definedName name="Column4_4">#REF!</definedName>
    <definedName name="Column4_5" localSheetId="0">#REF!</definedName>
    <definedName name="Column4_5">#REF!</definedName>
    <definedName name="Column4_6" localSheetId="0">#REF!</definedName>
    <definedName name="Column4_6">#REF!</definedName>
    <definedName name="Column4_7">'[1]3.1'!$AD$4</definedName>
    <definedName name="Column4_8" localSheetId="0">#REF!</definedName>
    <definedName name="Column4_8" localSheetId="3">#REF!</definedName>
    <definedName name="Column4_8">#REF!</definedName>
    <definedName name="Column4_9" localSheetId="0">#REF!</definedName>
    <definedName name="Column4_9">#REF!</definedName>
    <definedName name="Column5" localSheetId="0">#REF!</definedName>
    <definedName name="Column5">#REF!</definedName>
    <definedName name="Column5_10" localSheetId="0">#REF!</definedName>
    <definedName name="Column5_10">#REF!</definedName>
    <definedName name="Column5_5" localSheetId="0">#REF!</definedName>
    <definedName name="Column5_5">#REF!</definedName>
    <definedName name="Column5_6" localSheetId="0">#REF!</definedName>
    <definedName name="Column5_6">#REF!</definedName>
    <definedName name="Column5_7">'[1]3.1'!$AE$4</definedName>
    <definedName name="Column5_8" localSheetId="0">#REF!</definedName>
    <definedName name="Column5_8" localSheetId="3">#REF!</definedName>
    <definedName name="Column5_8">#REF!</definedName>
    <definedName name="Column5_9" localSheetId="0">#REF!</definedName>
    <definedName name="Column5_9">#REF!</definedName>
    <definedName name="Column6" localSheetId="0">#REF!</definedName>
    <definedName name="Column6">#REF!</definedName>
    <definedName name="Column6_10" localSheetId="0">#REF!</definedName>
    <definedName name="Column6_10">#REF!</definedName>
    <definedName name="Column6_6" localSheetId="0">#REF!</definedName>
    <definedName name="Column6_6">#REF!</definedName>
    <definedName name="Column6_7">'[1]3.1'!$AF$4</definedName>
    <definedName name="Column6_8" localSheetId="0">#REF!</definedName>
    <definedName name="Column6_8" localSheetId="3">#REF!</definedName>
    <definedName name="Column6_8">#REF!</definedName>
    <definedName name="Column6_9" localSheetId="0">#REF!</definedName>
    <definedName name="Column6_9">#REF!</definedName>
    <definedName name="Column7" localSheetId="0">#REF!</definedName>
    <definedName name="Column7">#REF!</definedName>
    <definedName name="Column7_10" localSheetId="0">#REF!</definedName>
    <definedName name="Column7_10">#REF!</definedName>
    <definedName name="Column7_7">'[1]3.1'!$AG$4</definedName>
    <definedName name="Column7_8" localSheetId="0">#REF!</definedName>
    <definedName name="Column7_8" localSheetId="3">#REF!</definedName>
    <definedName name="Column7_8">#REF!</definedName>
    <definedName name="Column7_9" localSheetId="0">#REF!</definedName>
    <definedName name="Column7_9">#REF!</definedName>
    <definedName name="Column8" localSheetId="0">#REF!</definedName>
    <definedName name="Column8">#REF!</definedName>
    <definedName name="Column8_10" localSheetId="0">#REF!</definedName>
    <definedName name="Column8_10">#REF!</definedName>
    <definedName name="Column8_8" localSheetId="0">#REF!</definedName>
    <definedName name="Column8_8">#REF!</definedName>
    <definedName name="Column8_9" localSheetId="0">#REF!</definedName>
    <definedName name="Column8_9">#REF!</definedName>
    <definedName name="Column9" localSheetId="0">#REF!</definedName>
    <definedName name="Column9">#REF!</definedName>
    <definedName name="Column9_10" localSheetId="0">#REF!</definedName>
    <definedName name="Column9_10">#REF!</definedName>
    <definedName name="Column9_9" localSheetId="0">#REF!</definedName>
    <definedName name="Column9_9">#REF!</definedName>
    <definedName name="LastCell" localSheetId="0">#REF!</definedName>
    <definedName name="LastCell">#REF!</definedName>
    <definedName name="Max">[2]Settings!$P$3</definedName>
    <definedName name="Min">[2]Settings!$Q$3</definedName>
    <definedName name="Number_of_Columns">'[3]4 Columns'!$M$1</definedName>
    <definedName name="_xlnm.Print_Area" localSheetId="0">'1. CoE Expenditure'!$A$5:$O$99</definedName>
    <definedName name="_xlnm.Print_Area" localSheetId="1">'2. FTE headcount'!$A$10:$O$103</definedName>
    <definedName name="_xlnm.Print_Area" localSheetId="2">'3. Unit Cost per FTE'!$A$2:$O$96</definedName>
    <definedName name="_xlnm.Print_Area" localSheetId="3">'4. Comp as % of total'!$2:$57</definedName>
    <definedName name="_xlnm.Print_Titles" localSheetId="0">'1. CoE Expenditure'!$5:$6</definedName>
    <definedName name="_xlnm.Print_Titles" localSheetId="1">'2. FTE headcount'!$10:$11</definedName>
    <definedName name="_xlnm.Print_Titles" localSheetId="2">'3. Unit Cost per FTE'!$2:$3</definedName>
    <definedName name="_xlnm.Print_Titles" localSheetId="3">'4. Comp as % of total'!$2:$4</definedName>
    <definedName name="provinces">[4]Cover!$B$6:$B$15</definedName>
    <definedName name="TotalWidth" localSheetId="0">#REF!</definedName>
    <definedName name="TotalWidth" localSheetId="3">#REF!</definedName>
    <definedName name="TotalWidth">#REF!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2" l="1"/>
  <c r="E56" i="2" s="1"/>
  <c r="F52" i="2"/>
  <c r="F56" i="2" s="1"/>
  <c r="G52" i="2"/>
  <c r="H52" i="2"/>
  <c r="I52" i="2"/>
  <c r="J52" i="2"/>
  <c r="K52" i="2"/>
  <c r="L52" i="2"/>
  <c r="L56" i="2" s="1"/>
  <c r="M52" i="2"/>
  <c r="M56" i="2" s="1"/>
  <c r="G56" i="2"/>
  <c r="N56" i="2"/>
  <c r="O56" i="2"/>
  <c r="O102" i="2" l="1"/>
  <c r="N102" i="2"/>
  <c r="N103" i="2" s="1"/>
  <c r="M102" i="2"/>
  <c r="L102" i="2"/>
  <c r="K102" i="2"/>
  <c r="J102" i="2"/>
  <c r="I102" i="2"/>
  <c r="H102" i="2"/>
  <c r="G102" i="2"/>
  <c r="F102" i="2"/>
  <c r="F103" i="2" s="1"/>
  <c r="E102" i="2"/>
  <c r="M103" i="2"/>
  <c r="L103" i="2"/>
  <c r="E103" i="2"/>
  <c r="H40" i="2"/>
  <c r="H38" i="2"/>
  <c r="I28" i="2"/>
  <c r="H25" i="2"/>
  <c r="K14" i="2"/>
  <c r="K56" i="2" s="1"/>
  <c r="J14" i="2"/>
  <c r="J56" i="2" s="1"/>
  <c r="O51" i="1"/>
  <c r="N51" i="1"/>
  <c r="N98" i="1" s="1"/>
  <c r="M51" i="1"/>
  <c r="M98" i="1" s="1"/>
  <c r="F51" i="1"/>
  <c r="F98" i="1" s="1"/>
  <c r="M47" i="1"/>
  <c r="L47" i="1"/>
  <c r="L51" i="1" s="1"/>
  <c r="L98" i="1" s="1"/>
  <c r="K47" i="1"/>
  <c r="J47" i="1"/>
  <c r="J51" i="1" s="1"/>
  <c r="J98" i="1" s="1"/>
  <c r="I47" i="1"/>
  <c r="H47" i="1"/>
  <c r="G47" i="1"/>
  <c r="F47" i="1"/>
  <c r="E47" i="1"/>
  <c r="E51" i="1" s="1"/>
  <c r="E98" i="1" s="1"/>
  <c r="I23" i="1"/>
  <c r="O98" i="1" l="1"/>
  <c r="H56" i="2"/>
  <c r="I56" i="2"/>
  <c r="I103" i="2" s="1"/>
  <c r="G103" i="2"/>
  <c r="O103" i="2"/>
  <c r="K51" i="1"/>
  <c r="K98" i="1" s="1"/>
  <c r="H103" i="2"/>
  <c r="G51" i="1"/>
  <c r="G98" i="1" s="1"/>
  <c r="J103" i="2"/>
  <c r="H51" i="1"/>
  <c r="H98" i="1" s="1"/>
  <c r="K103" i="2"/>
  <c r="I51" i="1"/>
  <c r="I98" i="1" s="1"/>
</calcChain>
</file>

<file path=xl/sharedStrings.xml><?xml version="1.0" encoding="utf-8"?>
<sst xmlns="http://schemas.openxmlformats.org/spreadsheetml/2006/main" count="474" uniqueCount="139">
  <si>
    <t>Spending on compensation of employees has been extracted from the Annual Financial Statements of departments. In some departments the history data has been adjusted to align the presentation to the current structure of government departments.  Footnotes on individual departmental adjustments have been included at the bottom of the table.</t>
  </si>
  <si>
    <t>Compensation of employee expenditure: National and provincial departments: 2006/07 - 2016/17</t>
  </si>
  <si>
    <t>Province</t>
  </si>
  <si>
    <t>Department/Sector</t>
  </si>
  <si>
    <t>2006-07</t>
  </si>
  <si>
    <t>2007-08</t>
  </si>
  <si>
    <t>2008-09</t>
  </si>
  <si>
    <t>2009-10</t>
  </si>
  <si>
    <t>2010-11</t>
  </si>
  <si>
    <t>2011-12</t>
  </si>
  <si>
    <t>2012-13</t>
  </si>
  <si>
    <t>2013-14</t>
  </si>
  <si>
    <t>2014-15</t>
  </si>
  <si>
    <t>2015-16</t>
  </si>
  <si>
    <t>2016-17</t>
  </si>
  <si>
    <t>NATIONAL</t>
  </si>
  <si>
    <t>The Presidency</t>
  </si>
  <si>
    <t>Parliament</t>
  </si>
  <si>
    <r>
      <t>Communications</t>
    </r>
    <r>
      <rPr>
        <vertAlign val="superscript"/>
        <sz val="9"/>
        <color theme="1"/>
        <rFont val="Calibri"/>
        <family val="2"/>
        <scheme val="minor"/>
      </rPr>
      <t>1</t>
    </r>
  </si>
  <si>
    <t>Cooperative Governance And Traditional Affairs</t>
  </si>
  <si>
    <t>Home Affairs</t>
  </si>
  <si>
    <t>International Relations And Cooperation</t>
  </si>
  <si>
    <t>National Treasury</t>
  </si>
  <si>
    <t>Planning, Monitoring and Evaluation</t>
  </si>
  <si>
    <t>Public Enterprises</t>
  </si>
  <si>
    <t>Public Service And Administration</t>
  </si>
  <si>
    <r>
      <t>Public Works</t>
    </r>
    <r>
      <rPr>
        <vertAlign val="superscript"/>
        <sz val="9"/>
        <rFont val="Calibri"/>
        <family val="2"/>
        <scheme val="minor"/>
      </rPr>
      <t>9</t>
    </r>
  </si>
  <si>
    <t>Statistics South Africa</t>
  </si>
  <si>
    <r>
      <t>Women</t>
    </r>
    <r>
      <rPr>
        <vertAlign val="superscript"/>
        <sz val="9"/>
        <color theme="1"/>
        <rFont val="Calibri"/>
        <family val="2"/>
        <scheme val="minor"/>
      </rPr>
      <t>2</t>
    </r>
  </si>
  <si>
    <r>
      <t>Basic Education</t>
    </r>
    <r>
      <rPr>
        <vertAlign val="superscript"/>
        <sz val="9"/>
        <color theme="1"/>
        <rFont val="Calibri"/>
        <family val="2"/>
        <scheme val="minor"/>
      </rPr>
      <t>3</t>
    </r>
  </si>
  <si>
    <r>
      <t>Higher Education And Training</t>
    </r>
    <r>
      <rPr>
        <vertAlign val="superscript"/>
        <sz val="9"/>
        <color theme="1"/>
        <rFont val="Calibri"/>
        <family val="2"/>
        <scheme val="minor"/>
      </rPr>
      <t>3,10</t>
    </r>
  </si>
  <si>
    <t>Health</t>
  </si>
  <si>
    <r>
      <t>Social Development</t>
    </r>
    <r>
      <rPr>
        <vertAlign val="superscript"/>
        <sz val="9"/>
        <color theme="1"/>
        <rFont val="Calibri"/>
        <family val="2"/>
        <scheme val="minor"/>
      </rPr>
      <t>2</t>
    </r>
  </si>
  <si>
    <t>Correctional Services</t>
  </si>
  <si>
    <t>Defence and Military Veterans</t>
  </si>
  <si>
    <t>Independent Police Investigative Directorate</t>
  </si>
  <si>
    <t>Justice And Constitutional Development</t>
  </si>
  <si>
    <t>Office of the Chief Justice and Judicial Administration</t>
  </si>
  <si>
    <t>Police</t>
  </si>
  <si>
    <r>
      <t>Agriculture, Forestry And Fisheries</t>
    </r>
    <r>
      <rPr>
        <vertAlign val="superscript"/>
        <sz val="9"/>
        <color theme="1"/>
        <rFont val="Calibri"/>
        <family val="2"/>
        <scheme val="minor"/>
      </rPr>
      <t>7</t>
    </r>
  </si>
  <si>
    <t>Economic Development</t>
  </si>
  <si>
    <r>
      <t>Energy</t>
    </r>
    <r>
      <rPr>
        <vertAlign val="superscript"/>
        <sz val="9"/>
        <color theme="1"/>
        <rFont val="Calibri"/>
        <family val="2"/>
        <scheme val="minor"/>
      </rPr>
      <t>4</t>
    </r>
  </si>
  <si>
    <r>
      <t>Environmental Affairs</t>
    </r>
    <r>
      <rPr>
        <vertAlign val="superscript"/>
        <sz val="9"/>
        <color theme="1"/>
        <rFont val="Calibri"/>
        <family val="2"/>
        <scheme val="minor"/>
      </rPr>
      <t>5</t>
    </r>
  </si>
  <si>
    <t>Labour</t>
  </si>
  <si>
    <r>
      <t>Mineral Resources</t>
    </r>
    <r>
      <rPr>
        <vertAlign val="superscript"/>
        <sz val="9"/>
        <color theme="1"/>
        <rFont val="Calibri"/>
        <family val="2"/>
        <scheme val="minor"/>
      </rPr>
      <t>4</t>
    </r>
  </si>
  <si>
    <t>Science And Technology</t>
  </si>
  <si>
    <r>
      <t>Small Business Development</t>
    </r>
    <r>
      <rPr>
        <vertAlign val="superscript"/>
        <sz val="9"/>
        <color theme="1"/>
        <rFont val="Calibri"/>
        <family val="2"/>
        <scheme val="minor"/>
      </rPr>
      <t>6</t>
    </r>
  </si>
  <si>
    <r>
      <t>Telecommunications and Postal Services</t>
    </r>
    <r>
      <rPr>
        <vertAlign val="superscript"/>
        <sz val="9"/>
        <color theme="1"/>
        <rFont val="Calibri"/>
        <family val="2"/>
        <scheme val="minor"/>
      </rPr>
      <t>1</t>
    </r>
  </si>
  <si>
    <r>
      <t>Tourism</t>
    </r>
    <r>
      <rPr>
        <vertAlign val="superscript"/>
        <sz val="9"/>
        <color theme="1"/>
        <rFont val="Calibri"/>
        <family val="2"/>
        <scheme val="minor"/>
      </rPr>
      <t>5</t>
    </r>
  </si>
  <si>
    <r>
      <t>Trade And Industry</t>
    </r>
    <r>
      <rPr>
        <vertAlign val="superscript"/>
        <sz val="9"/>
        <color theme="1"/>
        <rFont val="Calibri"/>
        <family val="2"/>
        <scheme val="minor"/>
      </rPr>
      <t>6</t>
    </r>
  </si>
  <si>
    <t>Transport</t>
  </si>
  <si>
    <r>
      <t>Water and Sanitation</t>
    </r>
    <r>
      <rPr>
        <vertAlign val="superscript"/>
        <sz val="9"/>
        <color theme="1"/>
        <rFont val="Calibri"/>
        <family val="2"/>
        <scheme val="minor"/>
      </rPr>
      <t>7</t>
    </r>
  </si>
  <si>
    <t>Arts And Culture</t>
  </si>
  <si>
    <t>Human Settlements</t>
  </si>
  <si>
    <t>Rural Development And Land Reform</t>
  </si>
  <si>
    <t>Sport And Recreation South Africa</t>
  </si>
  <si>
    <r>
      <t>Discontinued departments</t>
    </r>
    <r>
      <rPr>
        <b/>
        <i/>
        <vertAlign val="superscript"/>
        <sz val="9"/>
        <color theme="1"/>
        <rFont val="Calibri"/>
        <family val="2"/>
        <scheme val="minor"/>
      </rPr>
      <t>8</t>
    </r>
  </si>
  <si>
    <t>Government Communication And Information System</t>
  </si>
  <si>
    <t>Public Administration Leadership And Management Academy</t>
  </si>
  <si>
    <t>Public Service Commission</t>
  </si>
  <si>
    <t>National Total</t>
  </si>
  <si>
    <t>EASTERN CAPE</t>
  </si>
  <si>
    <t>Education</t>
  </si>
  <si>
    <t>Works, Roads, Transport and Infrastructure</t>
  </si>
  <si>
    <t>Other</t>
  </si>
  <si>
    <t>Total</t>
  </si>
  <si>
    <t>FREE STATE</t>
  </si>
  <si>
    <t>GAUTENG</t>
  </si>
  <si>
    <t>KWAZULU-NATAL</t>
  </si>
  <si>
    <t>LIMPOPO</t>
  </si>
  <si>
    <t>MPUMALANGA</t>
  </si>
  <si>
    <t>NORTH WEST</t>
  </si>
  <si>
    <t>NORTHERN CAPE</t>
  </si>
  <si>
    <t>WESTERN CAPE</t>
  </si>
  <si>
    <t>Provincial Total</t>
  </si>
  <si>
    <t>Grand Total</t>
  </si>
  <si>
    <t>Notes:</t>
  </si>
  <si>
    <t>1. Function shift from the Communications department to form the telecommunications department in 2015/16</t>
  </si>
  <si>
    <t>3. Education department split in 2010/11 into Basic Education and Higher Education. All previous expenditure and headcount reflected in the department of Basic Education.</t>
  </si>
  <si>
    <t>5. Environment affairs and Tourism department split in 2010/11 to form the Department of Environmental Affairs and the Department of Tourism. All previous expenditure and headcount reflected in Environmental Affairs department.</t>
  </si>
  <si>
    <t>6. Function shift from the Trade and Industry Department to form the Small Business Development Department in 2015/16.</t>
  </si>
  <si>
    <t>8. Discontinued departments - entities that once received funds as a voted department but have either been assimilated into other departments as programmes or entities.</t>
  </si>
  <si>
    <t>9. Formal implementation of the PMTE as a separate entity within Public Works in 2015/16</t>
  </si>
  <si>
    <t>10. TVET and AET function shift from provincial education departments to Higher Education and Training in 2015/16</t>
  </si>
  <si>
    <t xml:space="preserve"> 2006-07</t>
  </si>
  <si>
    <t xml:space="preserve"> 2007-08</t>
  </si>
  <si>
    <t xml:space="preserve"> 2008-09</t>
  </si>
  <si>
    <t xml:space="preserve"> 2009-10</t>
  </si>
  <si>
    <t xml:space="preserve"> 2010-11</t>
  </si>
  <si>
    <t xml:space="preserve"> 2011-12</t>
  </si>
  <si>
    <t xml:space="preserve"> 2012-13</t>
  </si>
  <si>
    <t xml:space="preserve"> 2013-14</t>
  </si>
  <si>
    <t xml:space="preserve"> 2014-15</t>
  </si>
  <si>
    <t xml:space="preserve"> 2015-16</t>
  </si>
  <si>
    <t xml:space="preserve"> 2016-17</t>
  </si>
  <si>
    <r>
      <t>Parliament</t>
    </r>
    <r>
      <rPr>
        <vertAlign val="superscript"/>
        <sz val="9"/>
        <color theme="1"/>
        <rFont val="Calibri"/>
        <family val="2"/>
      </rPr>
      <t>10</t>
    </r>
  </si>
  <si>
    <r>
      <t>International Relations And Cooperation</t>
    </r>
    <r>
      <rPr>
        <vertAlign val="superscript"/>
        <sz val="9"/>
        <rFont val="Calibri"/>
        <family val="2"/>
      </rPr>
      <t>10</t>
    </r>
  </si>
  <si>
    <r>
      <t>Higher Education And Training</t>
    </r>
    <r>
      <rPr>
        <vertAlign val="superscript"/>
        <sz val="9"/>
        <color theme="1"/>
        <rFont val="Calibri"/>
        <family val="2"/>
        <scheme val="minor"/>
      </rPr>
      <t>3,12</t>
    </r>
  </si>
  <si>
    <r>
      <t>Defence and Military Veterans</t>
    </r>
    <r>
      <rPr>
        <vertAlign val="superscript"/>
        <sz val="9"/>
        <color theme="1"/>
        <rFont val="Calibri"/>
        <family val="2"/>
      </rPr>
      <t>11</t>
    </r>
  </si>
  <si>
    <r>
      <t>Labour</t>
    </r>
    <r>
      <rPr>
        <vertAlign val="superscript"/>
        <sz val="9"/>
        <rFont val="Calibri"/>
        <family val="2"/>
      </rPr>
      <t>10</t>
    </r>
  </si>
  <si>
    <t>Eastern Cape</t>
  </si>
  <si>
    <t>Free State</t>
  </si>
  <si>
    <t>Gauteng</t>
  </si>
  <si>
    <t>KwaZulu Natal</t>
  </si>
  <si>
    <t>Limpopo Province</t>
  </si>
  <si>
    <t>Mpumalanga</t>
  </si>
  <si>
    <t>North West</t>
  </si>
  <si>
    <t>Northern Cape</t>
  </si>
  <si>
    <t>Western Cape</t>
  </si>
  <si>
    <t>10. Numbers supplied by department.</t>
  </si>
  <si>
    <t>11. Numbers supplied by department for the years 2006/07 to 2009/10, thereafter numbers are extracted from PERSOL system and transformed accordingly into FTEs.</t>
  </si>
  <si>
    <t>12. TVET and AET function shift from provincial education departments to Higher Education and Training in 2015/16</t>
  </si>
  <si>
    <t>Public Works</t>
  </si>
  <si>
    <r>
      <t>Higher Education And Training</t>
    </r>
    <r>
      <rPr>
        <vertAlign val="superscript"/>
        <sz val="9"/>
        <color theme="1"/>
        <rFont val="Calibri"/>
        <family val="2"/>
        <scheme val="minor"/>
      </rPr>
      <t>3</t>
    </r>
  </si>
  <si>
    <t>CoE</t>
  </si>
  <si>
    <t xml:space="preserve"> % of Total</t>
  </si>
  <si>
    <t>Defence</t>
  </si>
  <si>
    <t>Justice</t>
  </si>
  <si>
    <t>NATIONAL Total</t>
  </si>
  <si>
    <t>EASTERN CAPE Total</t>
  </si>
  <si>
    <t>FREE STATE Total</t>
  </si>
  <si>
    <t>GAUTENG Total</t>
  </si>
  <si>
    <t>KWAZULU-NATAL Total</t>
  </si>
  <si>
    <t>LIMPOPO Total</t>
  </si>
  <si>
    <t>MPUMALANGA Total</t>
  </si>
  <si>
    <t>NORTH WEST Total</t>
  </si>
  <si>
    <t>NORTHERN CAPE Total</t>
  </si>
  <si>
    <t>WESTERN CAPE Total</t>
  </si>
  <si>
    <t>GRAND TOTAL</t>
  </si>
  <si>
    <t>Number of Full Time Equivalent (FTE) employees: National and provincial departments: 2006/07 – 2016/17</t>
  </si>
  <si>
    <t xml:space="preserve">FTE measures the number of employees in departments that includes a substantial number of part-time participants. It enables government to estimate costs by aggregating the amount of part-time work, and calculating their full-time equivalents.
The data used to calculate FTE headcounts was extracted from the PERSAL salary system used by most government departments and from the PERSOL salary system used by the Department of Defence (for the period 2010 onwards). In the case of Parliament and the Department of Labour, and in the Department of Defence for years prior to 2010, data published in the 2017 Estimates of National Expenditure (ENE) was used.
Data published in the table below will be different from the headcount data published in the 2017 ENE, as the ENE data represents a snapshot of headcounts at year-end, which is different from the FTE calculation.
</t>
  </si>
  <si>
    <t>Departmental Unit cost per Full Time Equivalent (FTE) employee: National and provincial departments: 2006/07 - 2016/17</t>
  </si>
  <si>
    <t>Compensation of employees as a percentage of total expenditure: National and provincial labour intensive departments: 2006/07 to 2016/17</t>
  </si>
  <si>
    <r>
      <t>Cooperative Governance And Traditional Affairs</t>
    </r>
    <r>
      <rPr>
        <vertAlign val="superscript"/>
        <sz val="9"/>
        <color theme="1"/>
        <rFont val="Calibri"/>
        <family val="2"/>
        <scheme val="minor"/>
      </rPr>
      <t>11</t>
    </r>
  </si>
  <si>
    <t>11. Function Shift in 2011/12 from Rural development department to COGTA</t>
  </si>
  <si>
    <r>
      <t>Rural Development And Land Reform</t>
    </r>
    <r>
      <rPr>
        <vertAlign val="superscript"/>
        <sz val="9"/>
        <color theme="1"/>
        <rFont val="Calibri"/>
        <family val="2"/>
        <scheme val="minor"/>
      </rPr>
      <t>11</t>
    </r>
  </si>
  <si>
    <t>2. Function shift from Social development to create the Women and children with disabilities department and finally Women department fully implemented in 2011/12.</t>
  </si>
  <si>
    <t>4. Mineral resources and energy department split in 2010/11 to form the Mineral Resources department and the Energy department. All previous expenditure and headcounts reflected in the Mineral resources department.</t>
  </si>
  <si>
    <t>7. Function Shift in 2010/11 from Water and Forestry department to Agriculture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</si>
</sst>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41" formatCode="_-* #,##0_-;\-* #,##0_-;_-* &quot;-&quot;_-;_-@_-"/>
    <numFmt numFmtId="43" formatCode="_-* #,##0.00_-;\-* #,##0.00_-;_-* &quot;-&quot;??_-;_-@_-"/>
    <numFmt numFmtId="164" formatCode="&quot;R&quot;\ #,##0;&quot;R&quot;\ \-#,##0"/>
    <numFmt numFmtId="165" formatCode="_ * #,##0_ ;_ * \-#,##0_ ;_ * &quot;-&quot;_ ;_ @_ "/>
    <numFmt numFmtId="166" formatCode="_ * #,##0.00_ ;_ * \-#,##0.00_ ;_ * &quot;-&quot;??_ ;_ @_ "/>
    <numFmt numFmtId="167" formatCode="_ * #,##0_ ;_ * \-#,##0_ ;_ * &quot;-&quot;??_ ;_ @_ "/>
    <numFmt numFmtId="168" formatCode="_(* #,##0_);_(* \(#,##0\);_(* &quot;-&quot;??_);_(@_)"/>
    <numFmt numFmtId="169" formatCode="0.0%"/>
    <numFmt numFmtId="170" formatCode="0.0"/>
    <numFmt numFmtId="171" formatCode="&quot;$&quot;#,##0_);\(&quot;$&quot;#,##0\)"/>
    <numFmt numFmtId="172" formatCode="_(&quot;$&quot;* #,##0.00_);_(&quot;$&quot;* \(#,##0.00\);_(&quot;$&quot;* &quot;-&quot;??_);_(@_)"/>
    <numFmt numFmtId="173" formatCode="0.00000"/>
    <numFmt numFmtId="174" formatCode="0.000000"/>
    <numFmt numFmtId="175" formatCode="_-&quot;£&quot;* #,##0_-;\-&quot;£&quot;* #,##0_-;_-&quot;£&quot;* &quot;-&quot;_-;_-@_-"/>
    <numFmt numFmtId="176" formatCode="_-&quot;£&quot;* #,##0.00_-;\-&quot;£&quot;* #,##0.00_-;_-&quot;£&quot;* &quot;-&quot;??_-;_-@_-"/>
    <numFmt numFmtId="177" formatCode="dd\-mmm\-yy_)"/>
    <numFmt numFmtId="178" formatCode="General_)"/>
    <numFmt numFmtId="179" formatCode="0.0%;\(0.0%\)"/>
    <numFmt numFmtId="180" formatCode="&quot;$&quot;#,##0.0"/>
    <numFmt numFmtId="181" formatCode="0.0000000"/>
    <numFmt numFmtId="182" formatCode="0.00000000"/>
    <numFmt numFmtId="183" formatCode="d/m/yy"/>
    <numFmt numFmtId="184" formatCode="d/m/yy\ h:mm"/>
    <numFmt numFmtId="185" formatCode="&quot;$&quot;#,##0,;\(&quot;$&quot;#,##0,\)"/>
    <numFmt numFmtId="186" formatCode="#,##0;\-#,##0;&quot;-&quot;"/>
    <numFmt numFmtId="187" formatCode="#,##0.00;\-#,##0.00;&quot;-&quot;"/>
    <numFmt numFmtId="188" formatCode="#,##0%;\-#,##0%;&quot;- &quot;"/>
    <numFmt numFmtId="189" formatCode="#,##0.0%;\-#,##0.0%;&quot;- &quot;"/>
    <numFmt numFmtId="190" formatCode="#,##0.00%;\-#,##0.00%;&quot;- &quot;"/>
    <numFmt numFmtId="191" formatCode="#,##0.0;\-#,##0.0;&quot;-&quot;"/>
    <numFmt numFmtId="192" formatCode="\ \ @"/>
    <numFmt numFmtId="193" formatCode="\ \ \ \ @"/>
    <numFmt numFmtId="194" formatCode="[Red]0%;[Red]\(0%\)"/>
    <numFmt numFmtId="195" formatCode="0%;\(0%\)"/>
    <numFmt numFmtId="196" formatCode="&quot;R&quot;#,##0\ ;\(&quot;R&quot;#,##0\)"/>
    <numFmt numFmtId="197" formatCode="\$#,##0\ ;\(\$#,##0\)"/>
    <numFmt numFmtId="198" formatCode="_ [$€-2]\ * #,##0.00_ ;_ [$€-2]\ * \-#,##0.00_ ;_ [$€-2]\ * &quot;-&quot;??_ "/>
    <numFmt numFmtId="199" formatCode="#,#00"/>
    <numFmt numFmtId="200" formatCode="_(&quot;R$&quot;* #,##0_);_(&quot;R$&quot;* \(#,##0\);_(&quot;R$&quot;* &quot;-&quot;_);_(@_)"/>
    <numFmt numFmtId="201" formatCode="_(&quot;R$&quot;* #,##0.00_);_(&quot;R$&quot;* \(#,##0.00\);_(&quot;R$&quot;* &quot;-&quot;??_);_(@_)"/>
    <numFmt numFmtId="202" formatCode="\$#,"/>
    <numFmt numFmtId="203" formatCode="%#,#00"/>
    <numFmt numFmtId="204" formatCode="#.##000"/>
    <numFmt numFmtId="205" formatCode="#,##0.000000"/>
    <numFmt numFmtId="206" formatCode="#.##0,"/>
  </numFmts>
  <fonts count="108">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sz val="9"/>
      <name val="Calibri"/>
      <family val="2"/>
      <scheme val="minor"/>
    </font>
    <font>
      <sz val="9"/>
      <color theme="1"/>
      <name val="Calibri"/>
      <family val="2"/>
      <scheme val="minor"/>
    </font>
    <font>
      <sz val="9"/>
      <name val="Calibri"/>
      <family val="2"/>
      <scheme val="minor"/>
    </font>
    <font>
      <vertAlign val="superscript"/>
      <sz val="9"/>
      <color theme="1"/>
      <name val="Calibri"/>
      <family val="2"/>
      <scheme val="minor"/>
    </font>
    <font>
      <vertAlign val="superscript"/>
      <sz val="9"/>
      <name val="Calibri"/>
      <family val="2"/>
      <scheme val="minor"/>
    </font>
    <font>
      <b/>
      <i/>
      <sz val="9"/>
      <color theme="1"/>
      <name val="Calibri"/>
      <family val="2"/>
      <scheme val="minor"/>
    </font>
    <font>
      <b/>
      <i/>
      <vertAlign val="superscript"/>
      <sz val="9"/>
      <color theme="1"/>
      <name val="Calibri"/>
      <family val="2"/>
      <scheme val="minor"/>
    </font>
    <font>
      <i/>
      <sz val="9"/>
      <color theme="1"/>
      <name val="Calibri"/>
      <family val="2"/>
      <scheme val="minor"/>
    </font>
    <font>
      <vertAlign val="superscript"/>
      <sz val="9"/>
      <color theme="1"/>
      <name val="Calibri"/>
      <family val="2"/>
    </font>
    <font>
      <vertAlign val="superscript"/>
      <sz val="9"/>
      <name val="Calibri"/>
      <family val="2"/>
    </font>
    <font>
      <sz val="9"/>
      <color rgb="FFFF0000"/>
      <name val="Calibri"/>
      <family val="2"/>
      <scheme val="minor"/>
    </font>
    <font>
      <sz val="10"/>
      <color theme="1"/>
      <name val="Calibri"/>
      <family val="2"/>
      <scheme val="minor"/>
    </font>
    <font>
      <b/>
      <sz val="10"/>
      <color theme="1"/>
      <name val="Calibri"/>
      <family val="2"/>
      <scheme val="minor"/>
    </font>
    <font>
      <sz val="10"/>
      <name val="Arial Narrow"/>
      <family val="2"/>
    </font>
    <font>
      <sz val="8"/>
      <name val="Arial Narrow"/>
      <family val="2"/>
    </font>
    <font>
      <sz val="10"/>
      <color indexed="9"/>
      <name val="Arial Narrow"/>
      <family val="2"/>
    </font>
    <font>
      <b/>
      <sz val="10"/>
      <color indexed="9"/>
      <name val="Arial Narrow"/>
      <family val="2"/>
    </font>
    <font>
      <sz val="10"/>
      <name val="Arial"/>
      <family val="2"/>
    </font>
    <font>
      <sz val="10"/>
      <color indexed="8"/>
      <name val="Arial"/>
      <family val="2"/>
    </font>
    <font>
      <sz val="18"/>
      <name val="Arial"/>
      <family val="2"/>
    </font>
    <font>
      <sz val="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2"/>
      <name val="Arial"/>
      <family val="2"/>
    </font>
    <font>
      <b/>
      <sz val="18"/>
      <name val="Arial"/>
      <family val="2"/>
    </font>
    <font>
      <sz val="10"/>
      <color indexed="8"/>
      <name val="Arial Narrow"/>
      <family val="2"/>
    </font>
    <font>
      <sz val="10"/>
      <color indexed="20"/>
      <name val="Arial Narrow"/>
      <family val="2"/>
    </font>
    <font>
      <b/>
      <sz val="10"/>
      <color indexed="52"/>
      <name val="Arial Narrow"/>
      <family val="2"/>
    </font>
    <font>
      <i/>
      <sz val="10"/>
      <color indexed="23"/>
      <name val="Arial Narrow"/>
      <family val="2"/>
    </font>
    <font>
      <sz val="10"/>
      <color indexed="17"/>
      <name val="Arial Narrow"/>
      <family val="2"/>
    </font>
    <font>
      <b/>
      <sz val="11"/>
      <color indexed="62"/>
      <name val="Arial Narrow"/>
      <family val="2"/>
    </font>
    <font>
      <sz val="10"/>
      <color indexed="62"/>
      <name val="Arial Narrow"/>
      <family val="2"/>
    </font>
    <font>
      <sz val="10"/>
      <color indexed="52"/>
      <name val="Arial Narrow"/>
      <family val="2"/>
    </font>
    <font>
      <sz val="10"/>
      <color indexed="60"/>
      <name val="Arial Narrow"/>
      <family val="2"/>
    </font>
    <font>
      <b/>
      <sz val="10"/>
      <color indexed="63"/>
      <name val="Arial Narrow"/>
      <family val="2"/>
    </font>
    <font>
      <sz val="10"/>
      <color indexed="10"/>
      <name val="Arial"/>
      <family val="2"/>
    </font>
    <font>
      <b/>
      <sz val="18"/>
      <color indexed="62"/>
      <name val="Cambria"/>
      <family val="2"/>
    </font>
    <font>
      <sz val="10"/>
      <color indexed="10"/>
      <name val="Arial Narrow"/>
      <family val="2"/>
    </font>
    <font>
      <u/>
      <sz val="10"/>
      <color indexed="12"/>
      <name val="Arial"/>
      <family val="2"/>
    </font>
    <font>
      <sz val="10"/>
      <color indexed="12"/>
      <name val="Arial"/>
      <family val="2"/>
    </font>
    <font>
      <sz val="10"/>
      <color indexed="14"/>
      <name val="Arial"/>
      <family val="2"/>
    </font>
    <font>
      <sz val="11"/>
      <color indexed="8"/>
      <name val="Calibri"/>
      <family val="2"/>
    </font>
    <font>
      <sz val="12"/>
      <name val="Arial"/>
      <family val="2"/>
    </font>
    <font>
      <b/>
      <sz val="14"/>
      <name val="Arial"/>
      <family val="2"/>
    </font>
    <font>
      <u/>
      <sz val="10"/>
      <color indexed="12"/>
      <name val="MS Sans Serif"/>
      <family val="2"/>
    </font>
    <font>
      <b/>
      <sz val="10"/>
      <name val="Arial"/>
      <family val="2"/>
    </font>
    <font>
      <b/>
      <sz val="18"/>
      <color theme="3"/>
      <name val="Calibri Light"/>
      <family val="2"/>
      <scheme val="major"/>
    </font>
    <font>
      <sz val="11"/>
      <color indexed="9"/>
      <name val="Calibri"/>
      <family val="2"/>
    </font>
    <font>
      <sz val="10"/>
      <name val="Times New Roman"/>
      <family val="1"/>
    </font>
    <font>
      <sz val="11"/>
      <color indexed="20"/>
      <name val="Calibri"/>
      <family val="2"/>
    </font>
    <font>
      <sz val="8"/>
      <name val="SwitzerlandLight"/>
    </font>
    <font>
      <sz val="7"/>
      <name val="Times New Roman"/>
      <family val="1"/>
    </font>
    <font>
      <sz val="1"/>
      <color indexed="8"/>
      <name val="Courier"/>
      <family val="3"/>
    </font>
    <font>
      <i/>
      <sz val="1"/>
      <color indexed="8"/>
      <name val="Courier"/>
      <family val="3"/>
    </font>
    <font>
      <b/>
      <sz val="11"/>
      <color indexed="52"/>
      <name val="Calibri"/>
      <family val="2"/>
    </font>
    <font>
      <b/>
      <sz val="11"/>
      <color indexed="9"/>
      <name val="Calibri"/>
      <family val="2"/>
    </font>
    <font>
      <sz val="11"/>
      <color indexed="8"/>
      <name val="Serifa BT"/>
      <family val="2"/>
    </font>
    <font>
      <sz val="9"/>
      <name val="Arial"/>
      <family val="2"/>
    </font>
    <font>
      <sz val="9"/>
      <name val="Tms Rmn"/>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u/>
      <sz val="12"/>
      <color indexed="12"/>
      <name val="Times New Roman"/>
      <family val="1"/>
    </font>
    <font>
      <u/>
      <sz val="11"/>
      <color theme="10"/>
      <name val="Calibri"/>
      <family val="2"/>
      <scheme val="minor"/>
    </font>
    <font>
      <u/>
      <sz val="10"/>
      <color indexed="36"/>
      <name val="Arial"/>
      <family val="2"/>
    </font>
    <font>
      <sz val="9"/>
      <name val="Times New Roman"/>
      <family val="1"/>
    </font>
    <font>
      <sz val="11"/>
      <color indexed="62"/>
      <name val="Calibri"/>
      <family val="2"/>
    </font>
    <font>
      <sz val="11"/>
      <color indexed="52"/>
      <name val="Calibri"/>
      <family val="2"/>
    </font>
    <font>
      <sz val="11"/>
      <color indexed="60"/>
      <name val="Calibri"/>
      <family val="2"/>
    </font>
    <font>
      <sz val="10"/>
      <color theme="1"/>
      <name val="Calibri"/>
      <family val="2"/>
    </font>
    <font>
      <sz val="10"/>
      <color theme="1"/>
      <name val="Arial"/>
      <family val="2"/>
    </font>
    <font>
      <sz val="11"/>
      <color theme="1"/>
      <name val="Arial Narrow"/>
      <family val="2"/>
    </font>
    <font>
      <sz val="11"/>
      <color theme="1"/>
      <name val="Serifa BT"/>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MS Sans Serif"/>
      <family val="2"/>
    </font>
    <font>
      <b/>
      <sz val="18"/>
      <color indexed="56"/>
      <name val="Cambria"/>
      <family val="2"/>
    </font>
    <font>
      <b/>
      <sz val="1"/>
      <color indexed="8"/>
      <name val="Courier"/>
      <family val="3"/>
    </font>
    <font>
      <b/>
      <sz val="11"/>
      <color indexed="8"/>
      <name val="Calibri"/>
      <family val="2"/>
    </font>
    <font>
      <sz val="11"/>
      <color indexed="10"/>
      <name val="Calibri"/>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6"/>
      </patternFill>
    </fill>
    <fill>
      <patternFill patternType="solid">
        <fgColor indexed="47"/>
      </patternFill>
    </fill>
    <fill>
      <patternFill patternType="solid">
        <fgColor indexed="26"/>
      </patternFill>
    </fill>
    <fill>
      <patternFill patternType="solid">
        <fgColor indexed="29"/>
      </patternFill>
    </fill>
    <fill>
      <patternFill patternType="solid">
        <fgColor indexed="43"/>
      </patternFill>
    </fill>
    <fill>
      <patternFill patternType="solid">
        <fgColor indexed="35"/>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8"/>
      </patternFill>
    </fill>
    <fill>
      <patternFill patternType="solid">
        <fgColor indexed="26"/>
        <bgColor indexed="64"/>
      </patternFill>
    </fill>
    <fill>
      <patternFill patternType="solid">
        <fgColor indexed="58"/>
        <bgColor indexed="64"/>
      </patternFill>
    </fill>
    <fill>
      <patternFill patternType="solid">
        <fgColor indexed="43"/>
        <bgColor indexed="64"/>
      </patternFill>
    </fill>
    <fill>
      <patternFill patternType="solid">
        <fgColor indexed="44"/>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52"/>
      </patternFill>
    </fill>
    <fill>
      <patternFill patternType="solid">
        <fgColor indexed="62"/>
      </patternFill>
    </fill>
    <fill>
      <patternFill patternType="solid">
        <fgColor indexed="22"/>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15"/>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9B3737"/>
      </top>
      <bottom style="hair">
        <color auto="1"/>
      </bottom>
      <diagonal/>
    </border>
    <border>
      <left/>
      <right/>
      <top style="hair">
        <color auto="1"/>
      </top>
      <bottom style="hair">
        <color auto="1"/>
      </bottom>
      <diagonal/>
    </border>
    <border>
      <left/>
      <right/>
      <top style="hair">
        <color auto="1"/>
      </top>
      <bottom style="thin">
        <color rgb="FF9B3737"/>
      </bottom>
      <diagonal/>
    </border>
    <border>
      <left/>
      <right/>
      <top style="thin">
        <color rgb="FF9B3737"/>
      </top>
      <bottom/>
      <diagonal/>
    </border>
    <border>
      <left/>
      <right style="hair">
        <color auto="1"/>
      </right>
      <top style="thin">
        <color rgb="FF9B3737"/>
      </top>
      <bottom/>
      <diagonal/>
    </border>
    <border>
      <left style="hair">
        <color auto="1"/>
      </left>
      <right/>
      <top style="thin">
        <color rgb="FF9B3737"/>
      </top>
      <bottom/>
      <diagonal/>
    </border>
    <border>
      <left/>
      <right/>
      <top/>
      <bottom style="hair">
        <color indexed="64"/>
      </bottom>
      <diagonal/>
    </border>
    <border>
      <left/>
      <right style="hair">
        <color auto="1"/>
      </right>
      <top/>
      <bottom style="hair">
        <color indexed="64"/>
      </bottom>
      <diagonal/>
    </border>
    <border>
      <left/>
      <right style="hair">
        <color auto="1"/>
      </right>
      <top/>
      <bottom/>
      <diagonal/>
    </border>
    <border>
      <left style="hair">
        <color auto="1"/>
      </left>
      <right/>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rgb="FF9B3737"/>
      </bottom>
      <diagonal/>
    </border>
    <border>
      <left style="hair">
        <color auto="1"/>
      </left>
      <right/>
      <top style="hair">
        <color auto="1"/>
      </top>
      <bottom style="thin">
        <color rgb="FF9B373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6"/>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8"/>
      </top>
      <bottom/>
      <diagonal/>
    </border>
    <border>
      <left/>
      <right/>
      <top style="double">
        <color indexed="0"/>
      </top>
      <bottom/>
      <diagonal/>
    </border>
    <border>
      <left/>
      <right style="medium">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style="thin">
        <color indexed="62"/>
      </top>
      <bottom style="double">
        <color indexed="62"/>
      </bottom>
      <diagonal/>
    </border>
    <border>
      <left/>
      <right/>
      <top style="thin">
        <color indexed="8"/>
      </top>
      <bottom style="double">
        <color indexed="8"/>
      </bottom>
      <diagonal/>
    </border>
  </borders>
  <cellStyleXfs count="41196">
    <xf numFmtId="0" fontId="0" fillId="0" borderId="0"/>
    <xf numFmtId="166" fontId="1" fillId="0" borderId="0" applyFont="0" applyFill="0" applyBorder="0" applyAlignment="0" applyProtection="0"/>
    <xf numFmtId="0" fontId="29" fillId="0" borderId="0"/>
    <xf numFmtId="166" fontId="1" fillId="0" borderId="0" applyFont="0" applyFill="0" applyBorder="0" applyAlignment="0" applyProtection="0"/>
    <xf numFmtId="166" fontId="1" fillId="0" borderId="0" applyFont="0" applyFill="0" applyBorder="0" applyAlignment="0" applyProtection="0"/>
    <xf numFmtId="0" fontId="31" fillId="0" borderId="0"/>
    <xf numFmtId="0" fontId="46" fillId="33"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7" fontId="35" fillId="0" borderId="0" applyFill="0" applyBorder="0" applyAlignment="0"/>
    <xf numFmtId="186" fontId="36" fillId="0" borderId="0" applyFill="0" applyBorder="0" applyAlignment="0"/>
    <xf numFmtId="178" fontId="35" fillId="0" borderId="0" applyFill="0" applyBorder="0" applyAlignment="0"/>
    <xf numFmtId="187" fontId="36" fillId="0" borderId="0" applyFill="0" applyBorder="0" applyAlignment="0"/>
    <xf numFmtId="179" fontId="35" fillId="0" borderId="0" applyFill="0" applyBorder="0" applyAlignment="0"/>
    <xf numFmtId="188" fontId="36" fillId="0" borderId="0" applyFill="0" applyBorder="0" applyAlignment="0"/>
    <xf numFmtId="180" fontId="35" fillId="0" borderId="0" applyFill="0" applyBorder="0" applyAlignment="0"/>
    <xf numFmtId="189" fontId="36" fillId="0" borderId="0" applyFill="0" applyBorder="0" applyAlignment="0"/>
    <xf numFmtId="174" fontId="35" fillId="0" borderId="0" applyFill="0" applyBorder="0" applyAlignment="0"/>
    <xf numFmtId="190" fontId="36" fillId="0" borderId="0" applyFill="0" applyBorder="0" applyAlignment="0"/>
    <xf numFmtId="177" fontId="35" fillId="0" borderId="0" applyFill="0" applyBorder="0" applyAlignment="0"/>
    <xf numFmtId="186" fontId="36" fillId="0" borderId="0" applyFill="0" applyBorder="0" applyAlignment="0"/>
    <xf numFmtId="173" fontId="35" fillId="0" borderId="0" applyFill="0" applyBorder="0" applyAlignment="0"/>
    <xf numFmtId="191" fontId="36" fillId="0" borderId="0" applyFill="0" applyBorder="0" applyAlignment="0"/>
    <xf numFmtId="178" fontId="35" fillId="0" borderId="0" applyFill="0" applyBorder="0" applyAlignment="0"/>
    <xf numFmtId="187" fontId="36" fillId="0" borderId="0" applyFill="0" applyBorder="0" applyAlignment="0"/>
    <xf numFmtId="0" fontId="48" fillId="45" borderId="24" applyNumberFormat="0" applyAlignment="0" applyProtection="0"/>
    <xf numFmtId="0" fontId="48" fillId="45" borderId="24" applyNumberFormat="0" applyAlignment="0" applyProtection="0"/>
    <xf numFmtId="0" fontId="34" fillId="46" borderId="25" applyNumberFormat="0" applyAlignment="0" applyProtection="0"/>
    <xf numFmtId="0" fontId="34" fillId="46" borderId="25" applyNumberFormat="0" applyAlignment="0" applyProtection="0"/>
    <xf numFmtId="43" fontId="31" fillId="0" borderId="0" applyFont="0" applyFill="0" applyBorder="0" applyAlignment="0" applyProtection="0"/>
    <xf numFmtId="177" fontId="35" fillId="0" borderId="0" applyFont="0" applyFill="0" applyBorder="0" applyAlignment="0" applyProtection="0"/>
    <xf numFmtId="186" fontId="3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6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35" fillId="0" borderId="0" applyFont="0" applyFill="0" applyBorder="0" applyAlignment="0" applyProtection="0"/>
    <xf numFmtId="185" fontId="35" fillId="0" borderId="0" applyFont="0" applyFill="0" applyBorder="0" applyAlignment="0" applyProtection="0"/>
    <xf numFmtId="178" fontId="35" fillId="0" borderId="0" applyFont="0" applyFill="0" applyBorder="0" applyAlignment="0" applyProtection="0"/>
    <xf numFmtId="187" fontId="35" fillId="0" borderId="0" applyFont="0" applyFill="0" applyBorder="0" applyAlignment="0" applyProtection="0"/>
    <xf numFmtId="3" fontId="35" fillId="0" borderId="0" applyFont="0" applyFill="0" applyBorder="0" applyAlignment="0" applyProtection="0"/>
    <xf numFmtId="171" fontId="35" fillId="0" borderId="0" applyFont="0" applyFill="0" applyBorder="0" applyAlignment="0" applyProtection="0"/>
    <xf numFmtId="0" fontId="35" fillId="0" borderId="0" applyFont="0" applyFill="0" applyBorder="0" applyAlignment="0" applyProtection="0"/>
    <xf numFmtId="14" fontId="36" fillId="0" borderId="0" applyFill="0" applyBorder="0" applyAlignment="0"/>
    <xf numFmtId="0" fontId="35"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177" fontId="35" fillId="0" borderId="0" applyFill="0" applyBorder="0" applyAlignment="0"/>
    <xf numFmtId="186" fontId="60" fillId="0" borderId="0" applyFill="0" applyBorder="0" applyAlignment="0"/>
    <xf numFmtId="178" fontId="35" fillId="0" borderId="0" applyFill="0" applyBorder="0" applyAlignment="0"/>
    <xf numFmtId="187" fontId="60" fillId="0" borderId="0" applyFill="0" applyBorder="0" applyAlignment="0"/>
    <xf numFmtId="177" fontId="35" fillId="0" borderId="0" applyFill="0" applyBorder="0" applyAlignment="0"/>
    <xf numFmtId="186" fontId="60" fillId="0" borderId="0" applyFill="0" applyBorder="0" applyAlignment="0"/>
    <xf numFmtId="173" fontId="35" fillId="0" borderId="0" applyFill="0" applyBorder="0" applyAlignment="0"/>
    <xf numFmtId="191" fontId="60" fillId="0" borderId="0" applyFill="0" applyBorder="0" applyAlignment="0"/>
    <xf numFmtId="178" fontId="35" fillId="0" borderId="0" applyFill="0" applyBorder="0" applyAlignment="0"/>
    <xf numFmtId="187" fontId="60" fillId="0" borderId="0" applyFill="0" applyBorder="0" applyAlignment="0"/>
    <xf numFmtId="0" fontId="49" fillId="0" borderId="0" applyNumberFormat="0" applyFill="0" applyBorder="0" applyAlignment="0" applyProtection="0"/>
    <xf numFmtId="0" fontId="49" fillId="0" borderId="0" applyNumberFormat="0" applyFill="0" applyBorder="0" applyAlignment="0" applyProtection="0"/>
    <xf numFmtId="0" fontId="37" fillId="0" borderId="0" applyProtection="0"/>
    <xf numFmtId="0" fontId="38" fillId="0" borderId="0" applyProtection="0"/>
    <xf numFmtId="0" fontId="39" fillId="0" borderId="0" applyProtection="0"/>
    <xf numFmtId="0" fontId="40" fillId="0" borderId="0" applyProtection="0"/>
    <xf numFmtId="0" fontId="41" fillId="0" borderId="0" applyProtection="0"/>
    <xf numFmtId="0" fontId="42" fillId="0" borderId="0" applyProtection="0"/>
    <xf numFmtId="0" fontId="43" fillId="0" borderId="0" applyProtection="0"/>
    <xf numFmtId="2" fontId="35" fillId="0" borderId="0" applyFont="0" applyFill="0" applyBorder="0" applyAlignment="0" applyProtection="0"/>
    <xf numFmtId="0" fontId="50" fillId="47" borderId="0" applyNumberFormat="0" applyBorder="0" applyAlignment="0" applyProtection="0"/>
    <xf numFmtId="0" fontId="50" fillId="47" borderId="0" applyNumberFormat="0" applyBorder="0" applyAlignment="0" applyProtection="0"/>
    <xf numFmtId="38" fontId="38" fillId="48" borderId="0" applyNumberFormat="0" applyBorder="0" applyAlignment="0" applyProtection="0"/>
    <xf numFmtId="38" fontId="38" fillId="48" borderId="0" applyNumberFormat="0" applyBorder="0" applyAlignment="0" applyProtection="0"/>
    <xf numFmtId="38" fontId="38" fillId="48" borderId="0" applyNumberFormat="0" applyBorder="0" applyAlignment="0" applyProtection="0"/>
    <xf numFmtId="0" fontId="44" fillId="0" borderId="26" applyNumberFormat="0" applyAlignment="0" applyProtection="0">
      <alignment horizontal="left" vertical="center"/>
    </xf>
    <xf numFmtId="0" fontId="44" fillId="0" borderId="27">
      <alignment horizontal="left" vertical="center"/>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on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ont="0" applyFill="0" applyAlignment="0" applyProtection="0"/>
    <xf numFmtId="0" fontId="51" fillId="0" borderId="28"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5" fillId="49" borderId="0" applyNumberFormat="0" applyFill="0" applyBorder="0" applyAlignment="0" applyProtection="0"/>
    <xf numFmtId="0" fontId="44" fillId="49" borderId="0" applyNumberFormat="0" applyFill="0" applyBorder="0" applyAlignment="0" applyProtection="0"/>
    <xf numFmtId="0" fontId="44" fillId="49" borderId="0" applyNumberFormat="0" applyFill="0" applyBorder="0" applyAlignment="0" applyProtection="0"/>
    <xf numFmtId="0" fontId="44" fillId="49" borderId="0" applyNumberFormat="0" applyFill="0" applyBorder="0" applyAlignment="0" applyProtection="0"/>
    <xf numFmtId="0" fontId="59" fillId="0" borderId="0" applyNumberFormat="0" applyFill="0" applyBorder="0" applyAlignment="0" applyProtection="0">
      <alignment vertical="top"/>
      <protection locked="0"/>
    </xf>
    <xf numFmtId="0" fontId="52" fillId="34" borderId="24" applyNumberFormat="0" applyAlignment="0" applyProtection="0"/>
    <xf numFmtId="10" fontId="38" fillId="50" borderId="29" applyNumberFormat="0" applyBorder="0" applyAlignment="0" applyProtection="0"/>
    <xf numFmtId="10" fontId="38" fillId="50" borderId="29" applyNumberFormat="0" applyBorder="0" applyAlignment="0" applyProtection="0"/>
    <xf numFmtId="10" fontId="38" fillId="50" borderId="29" applyNumberFormat="0" applyBorder="0" applyAlignment="0" applyProtection="0"/>
    <xf numFmtId="0" fontId="52" fillId="34" borderId="24" applyNumberFormat="0" applyAlignment="0" applyProtection="0"/>
    <xf numFmtId="0" fontId="52" fillId="34" borderId="24" applyNumberFormat="0" applyAlignment="0" applyProtection="0"/>
    <xf numFmtId="0" fontId="52" fillId="34" borderId="24" applyNumberFormat="0" applyAlignment="0" applyProtection="0"/>
    <xf numFmtId="177" fontId="35" fillId="0" borderId="0" applyFill="0" applyBorder="0" applyAlignment="0"/>
    <xf numFmtId="186" fontId="61" fillId="0" borderId="0" applyFill="0" applyBorder="0" applyAlignment="0"/>
    <xf numFmtId="178" fontId="35" fillId="0" borderId="0" applyFill="0" applyBorder="0" applyAlignment="0"/>
    <xf numFmtId="187" fontId="61" fillId="0" borderId="0" applyFill="0" applyBorder="0" applyAlignment="0"/>
    <xf numFmtId="177" fontId="35" fillId="0" borderId="0" applyFill="0" applyBorder="0" applyAlignment="0"/>
    <xf numFmtId="186" fontId="61" fillId="0" borderId="0" applyFill="0" applyBorder="0" applyAlignment="0"/>
    <xf numFmtId="173" fontId="35" fillId="0" borderId="0" applyFill="0" applyBorder="0" applyAlignment="0"/>
    <xf numFmtId="191" fontId="61" fillId="0" borderId="0" applyFill="0" applyBorder="0" applyAlignment="0"/>
    <xf numFmtId="178" fontId="35" fillId="0" borderId="0" applyFill="0" applyBorder="0" applyAlignment="0"/>
    <xf numFmtId="187" fontId="61" fillId="0" borderId="0" applyFill="0" applyBorder="0" applyAlignment="0"/>
    <xf numFmtId="0" fontId="53" fillId="0" borderId="30" applyNumberFormat="0" applyFill="0" applyAlignment="0" applyProtection="0"/>
    <xf numFmtId="0" fontId="53" fillId="0" borderId="30" applyNumberFormat="0" applyFill="0" applyAlignment="0" applyProtection="0"/>
    <xf numFmtId="0" fontId="35" fillId="0" borderId="0" applyFont="0" applyFill="0" applyBorder="0" applyAlignment="0" applyProtection="0"/>
    <xf numFmtId="172" fontId="35" fillId="0" borderId="0" applyFont="0" applyFill="0" applyBorder="0" applyAlignment="0" applyProtection="0"/>
    <xf numFmtId="0" fontId="54" fillId="37" borderId="0" applyNumberFormat="0" applyBorder="0" applyAlignment="0" applyProtection="0"/>
    <xf numFmtId="0" fontId="54" fillId="37" borderId="0" applyNumberFormat="0" applyBorder="0" applyAlignment="0" applyProtection="0"/>
    <xf numFmtId="183" fontId="35" fillId="0" borderId="0"/>
    <xf numFmtId="194"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35" fillId="0" borderId="0"/>
    <xf numFmtId="0" fontId="31" fillId="0" borderId="0"/>
    <xf numFmtId="0" fontId="31" fillId="0" borderId="0"/>
    <xf numFmtId="0" fontId="1" fillId="0" borderId="0"/>
    <xf numFmtId="0" fontId="31" fillId="0" borderId="0"/>
    <xf numFmtId="0" fontId="31" fillId="0" borderId="0"/>
    <xf numFmtId="0" fontId="35" fillId="35" borderId="31" applyNumberFormat="0" applyFont="0" applyAlignment="0" applyProtection="0"/>
    <xf numFmtId="0" fontId="35" fillId="35" borderId="31" applyNumberFormat="0" applyFont="0" applyAlignment="0" applyProtection="0"/>
    <xf numFmtId="0" fontId="55" fillId="45" borderId="32" applyNumberFormat="0" applyAlignment="0" applyProtection="0"/>
    <xf numFmtId="0" fontId="55" fillId="45" borderId="32" applyNumberFormat="0" applyAlignment="0" applyProtection="0"/>
    <xf numFmtId="9" fontId="31" fillId="0" borderId="0" applyFont="0" applyFill="0" applyBorder="0" applyAlignment="0" applyProtection="0"/>
    <xf numFmtId="174" fontId="35" fillId="0" borderId="0" applyFont="0" applyFill="0" applyBorder="0" applyAlignment="0" applyProtection="0"/>
    <xf numFmtId="190" fontId="35" fillId="0" borderId="0" applyFont="0" applyFill="0" applyBorder="0" applyAlignment="0" applyProtection="0"/>
    <xf numFmtId="184" fontId="35" fillId="0" borderId="0" applyFont="0" applyFill="0" applyBorder="0" applyAlignment="0" applyProtection="0"/>
    <xf numFmtId="195" fontId="35" fillId="0" borderId="0" applyFont="0" applyFill="0" applyBorder="0" applyAlignment="0" applyProtection="0"/>
    <xf numFmtId="10" fontId="3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77" fontId="35" fillId="0" borderId="0" applyFill="0" applyBorder="0" applyAlignment="0"/>
    <xf numFmtId="186" fontId="56" fillId="0" borderId="0" applyFill="0" applyBorder="0" applyAlignment="0"/>
    <xf numFmtId="178" fontId="35" fillId="0" borderId="0" applyFill="0" applyBorder="0" applyAlignment="0"/>
    <xf numFmtId="187" fontId="56" fillId="0" borderId="0" applyFill="0" applyBorder="0" applyAlignment="0"/>
    <xf numFmtId="177" fontId="35" fillId="0" borderId="0" applyFill="0" applyBorder="0" applyAlignment="0"/>
    <xf numFmtId="186" fontId="56" fillId="0" borderId="0" applyFill="0" applyBorder="0" applyAlignment="0"/>
    <xf numFmtId="173" fontId="35" fillId="0" borderId="0" applyFill="0" applyBorder="0" applyAlignment="0"/>
    <xf numFmtId="191" fontId="56" fillId="0" borderId="0" applyFill="0" applyBorder="0" applyAlignment="0"/>
    <xf numFmtId="178" fontId="35" fillId="0" borderId="0" applyFill="0" applyBorder="0" applyAlignment="0"/>
    <xf numFmtId="187" fontId="56" fillId="0" borderId="0" applyFill="0" applyBorder="0" applyAlignment="0"/>
    <xf numFmtId="0" fontId="35" fillId="51" borderId="0"/>
    <xf numFmtId="0" fontId="38" fillId="0" borderId="0" applyNumberFormat="0" applyFont="0" applyAlignment="0"/>
    <xf numFmtId="0" fontId="38" fillId="0" borderId="0" applyNumberFormat="0" applyFont="0" applyAlignment="0"/>
    <xf numFmtId="49" fontId="36" fillId="0" borderId="0" applyFill="0" applyBorder="0" applyAlignment="0"/>
    <xf numFmtId="181" fontId="35" fillId="0" borderId="0" applyFill="0" applyBorder="0" applyAlignment="0"/>
    <xf numFmtId="192" fontId="36" fillId="0" borderId="0" applyFill="0" applyBorder="0" applyAlignment="0"/>
    <xf numFmtId="182" fontId="35" fillId="0" borderId="0" applyFill="0" applyBorder="0" applyAlignment="0"/>
    <xf numFmtId="193" fontId="36" fillId="0" borderId="0" applyFill="0" applyBorder="0" applyAlignment="0"/>
    <xf numFmtId="0" fontId="57" fillId="0" borderId="0" applyNumberFormat="0" applyFill="0" applyBorder="0" applyAlignment="0" applyProtection="0"/>
    <xf numFmtId="0" fontId="57" fillId="0" borderId="0" applyNumberFormat="0" applyFill="0" applyBorder="0" applyAlignment="0" applyProtection="0"/>
    <xf numFmtId="0" fontId="35" fillId="0" borderId="33" applyNumberFormat="0" applyFont="0" applyFill="0" applyAlignment="0" applyProtection="0"/>
    <xf numFmtId="0" fontId="35" fillId="0" borderId="33" applyNumberFormat="0" applyFont="0" applyFill="0" applyAlignment="0" applyProtection="0"/>
    <xf numFmtId="0" fontId="35" fillId="0" borderId="34" applyNumberFormat="0" applyFont="0" applyBorder="0" applyAlignment="0" applyProtection="0"/>
    <xf numFmtId="175" fontId="35" fillId="0" borderId="0" applyFont="0" applyFill="0" applyBorder="0" applyAlignment="0" applyProtection="0"/>
    <xf numFmtId="176" fontId="35"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9" fontId="31" fillId="0" borderId="0" applyFont="0" applyFill="0" applyBorder="0" applyAlignment="0" applyProtection="0"/>
    <xf numFmtId="0" fontId="64" fillId="0" borderId="0">
      <alignment vertical="top"/>
    </xf>
    <xf numFmtId="0" fontId="65" fillId="0" borderId="0" applyNumberFormat="0" applyFill="0" applyBorder="0" applyAlignment="0" applyProtection="0"/>
    <xf numFmtId="0" fontId="1" fillId="0" borderId="0"/>
    <xf numFmtId="0" fontId="1" fillId="0" borderId="0"/>
    <xf numFmtId="0" fontId="63" fillId="0" borderId="0"/>
    <xf numFmtId="0" fontId="1" fillId="0" borderId="0"/>
    <xf numFmtId="0" fontId="1" fillId="0" borderId="0"/>
    <xf numFmtId="0" fontId="31" fillId="0" borderId="0"/>
    <xf numFmtId="0" fontId="1" fillId="0" borderId="0"/>
    <xf numFmtId="0" fontId="31" fillId="0" borderId="0"/>
    <xf numFmtId="0" fontId="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2" fillId="5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2"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2"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2" fillId="5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2" fillId="5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2"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5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2"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2" fillId="5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2" fillId="5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2" fillId="5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16" fillId="12" borderId="0" applyNumberFormat="0" applyBorder="0" applyAlignment="0" applyProtection="0"/>
    <xf numFmtId="0" fontId="68" fillId="60" borderId="0" applyNumberFormat="0" applyBorder="0" applyAlignment="0" applyProtection="0"/>
    <xf numFmtId="0" fontId="16" fillId="12"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6" fillId="16" borderId="0" applyNumberFormat="0" applyBorder="0" applyAlignment="0" applyProtection="0"/>
    <xf numFmtId="0" fontId="68" fillId="36" borderId="0" applyNumberFormat="0" applyBorder="0" applyAlignment="0" applyProtection="0"/>
    <xf numFmtId="0" fontId="16" fillId="1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16" fillId="20" borderId="0" applyNumberFormat="0" applyBorder="0" applyAlignment="0" applyProtection="0"/>
    <xf numFmtId="0" fontId="68" fillId="58" borderId="0" applyNumberFormat="0" applyBorder="0" applyAlignment="0" applyProtection="0"/>
    <xf numFmtId="0" fontId="16" fillId="20"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16" fillId="24" borderId="0" applyNumberFormat="0" applyBorder="0" applyAlignment="0" applyProtection="0"/>
    <xf numFmtId="0" fontId="68" fillId="33" borderId="0" applyNumberFormat="0" applyBorder="0" applyAlignment="0" applyProtection="0"/>
    <xf numFmtId="0" fontId="16" fillId="24"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16" fillId="28" borderId="0" applyNumberFormat="0" applyBorder="0" applyAlignment="0" applyProtection="0"/>
    <xf numFmtId="0" fontId="68" fillId="39" borderId="0" applyNumberFormat="0" applyBorder="0" applyAlignment="0" applyProtection="0"/>
    <xf numFmtId="0" fontId="16" fillId="28"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6" fillId="32" borderId="0" applyNumberFormat="0" applyBorder="0" applyAlignment="0" applyProtection="0"/>
    <xf numFmtId="0" fontId="68" fillId="61" borderId="0" applyNumberFormat="0" applyBorder="0" applyAlignment="0" applyProtection="0"/>
    <xf numFmtId="0" fontId="16" fillId="32"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16" fillId="9" borderId="0" applyNumberFormat="0" applyBorder="0" applyAlignment="0" applyProtection="0"/>
    <xf numFmtId="0" fontId="68" fillId="62" borderId="0" applyNumberFormat="0" applyBorder="0" applyAlignment="0" applyProtection="0"/>
    <xf numFmtId="0" fontId="16" fillId="9"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16" fillId="13" borderId="0" applyNumberFormat="0" applyBorder="0" applyAlignment="0" applyProtection="0"/>
    <xf numFmtId="0" fontId="68" fillId="40" borderId="0" applyNumberFormat="0" applyBorder="0" applyAlignment="0" applyProtection="0"/>
    <xf numFmtId="0" fontId="16" fillId="13"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16" fillId="17" borderId="0" applyNumberFormat="0" applyBorder="0" applyAlignment="0" applyProtection="0"/>
    <xf numFmtId="0" fontId="68" fillId="41" borderId="0" applyNumberFormat="0" applyBorder="0" applyAlignment="0" applyProtection="0"/>
    <xf numFmtId="0" fontId="16" fillId="17"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6" fillId="21" borderId="0" applyNumberFormat="0" applyBorder="0" applyAlignment="0" applyProtection="0"/>
    <xf numFmtId="0" fontId="68" fillId="33" borderId="0" applyNumberFormat="0" applyBorder="0" applyAlignment="0" applyProtection="0"/>
    <xf numFmtId="0" fontId="16" fillId="21"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16" fillId="25" borderId="0" applyNumberFormat="0" applyBorder="0" applyAlignment="0" applyProtection="0"/>
    <xf numFmtId="0" fontId="68" fillId="39" borderId="0" applyNumberFormat="0" applyBorder="0" applyAlignment="0" applyProtection="0"/>
    <xf numFmtId="0" fontId="16" fillId="25"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6" fillId="29" borderId="0" applyNumberFormat="0" applyBorder="0" applyAlignment="0" applyProtection="0"/>
    <xf numFmtId="0" fontId="68" fillId="43" borderId="0" applyNumberFormat="0" applyBorder="0" applyAlignment="0" applyProtection="0"/>
    <xf numFmtId="0" fontId="16" fillId="29"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9" fillId="0" borderId="0" applyNumberFormat="0" applyFill="0" applyBorder="0" applyAlignment="0" applyProtection="0"/>
    <xf numFmtId="0" fontId="6" fillId="3" borderId="0" applyNumberFormat="0" applyBorder="0" applyAlignment="0" applyProtection="0"/>
    <xf numFmtId="0" fontId="70" fillId="44" borderId="0" applyNumberFormat="0" applyBorder="0" applyAlignment="0" applyProtection="0"/>
    <xf numFmtId="0" fontId="6" fillId="3"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178" fontId="71" fillId="0" borderId="0">
      <alignment vertical="top"/>
    </xf>
    <xf numFmtId="178" fontId="72" fillId="0" borderId="0">
      <alignment horizontal="right"/>
    </xf>
    <xf numFmtId="2" fontId="73" fillId="0" borderId="0">
      <protection locked="0"/>
    </xf>
    <xf numFmtId="2" fontId="74" fillId="0" borderId="0">
      <protection locked="0"/>
    </xf>
    <xf numFmtId="177" fontId="35" fillId="0" borderId="0" applyFill="0" applyBorder="0" applyAlignment="0"/>
    <xf numFmtId="177" fontId="35" fillId="0" borderId="0" applyFill="0" applyBorder="0" applyAlignment="0"/>
    <xf numFmtId="186" fontId="36" fillId="0" borderId="0" applyFill="0" applyBorder="0" applyAlignment="0"/>
    <xf numFmtId="178" fontId="35" fillId="0" borderId="0" applyFill="0" applyBorder="0" applyAlignment="0"/>
    <xf numFmtId="178" fontId="35" fillId="0" borderId="0" applyFill="0" applyBorder="0" applyAlignment="0"/>
    <xf numFmtId="187" fontId="36" fillId="0" borderId="0" applyFill="0" applyBorder="0" applyAlignment="0"/>
    <xf numFmtId="179" fontId="35" fillId="0" borderId="0" applyFill="0" applyBorder="0" applyAlignment="0"/>
    <xf numFmtId="179" fontId="35" fillId="0" borderId="0" applyFill="0" applyBorder="0" applyAlignment="0"/>
    <xf numFmtId="188" fontId="36" fillId="0" borderId="0" applyFill="0" applyBorder="0" applyAlignment="0"/>
    <xf numFmtId="180" fontId="35" fillId="0" borderId="0" applyFill="0" applyBorder="0" applyAlignment="0"/>
    <xf numFmtId="180" fontId="35" fillId="0" borderId="0" applyFill="0" applyBorder="0" applyAlignment="0"/>
    <xf numFmtId="189" fontId="36" fillId="0" borderId="0" applyFill="0" applyBorder="0" applyAlignment="0"/>
    <xf numFmtId="174" fontId="35" fillId="0" borderId="0" applyFill="0" applyBorder="0" applyAlignment="0"/>
    <xf numFmtId="174" fontId="35" fillId="0" borderId="0" applyFill="0" applyBorder="0" applyAlignment="0"/>
    <xf numFmtId="190" fontId="36" fillId="0" borderId="0" applyFill="0" applyBorder="0" applyAlignment="0"/>
    <xf numFmtId="177" fontId="35" fillId="0" borderId="0" applyFill="0" applyBorder="0" applyAlignment="0"/>
    <xf numFmtId="177" fontId="35" fillId="0" borderId="0" applyFill="0" applyBorder="0" applyAlignment="0"/>
    <xf numFmtId="186" fontId="36" fillId="0" borderId="0" applyFill="0" applyBorder="0" applyAlignment="0"/>
    <xf numFmtId="173" fontId="35" fillId="0" borderId="0" applyFill="0" applyBorder="0" applyAlignment="0"/>
    <xf numFmtId="173" fontId="35" fillId="0" borderId="0" applyFill="0" applyBorder="0" applyAlignment="0"/>
    <xf numFmtId="191" fontId="36" fillId="0" borderId="0" applyFill="0" applyBorder="0" applyAlignment="0"/>
    <xf numFmtId="178" fontId="35" fillId="0" borderId="0" applyFill="0" applyBorder="0" applyAlignment="0"/>
    <xf numFmtId="178" fontId="35" fillId="0" borderId="0" applyFill="0" applyBorder="0" applyAlignment="0"/>
    <xf numFmtId="187" fontId="36" fillId="0" borderId="0" applyFill="0" applyBorder="0" applyAlignment="0"/>
    <xf numFmtId="0" fontId="10" fillId="6" borderId="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10" fillId="6" borderId="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75" fillId="63" borderId="24" applyNumberFormat="0" applyAlignment="0" applyProtection="0"/>
    <xf numFmtId="0" fontId="12" fillId="7" borderId="7"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12" fillId="7" borderId="7"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0" fontId="76" fillId="46" borderId="25" applyNumberFormat="0" applyAlignment="0" applyProtection="0"/>
    <xf numFmtId="177" fontId="35" fillId="0" borderId="0" applyFont="0" applyFill="0" applyBorder="0" applyAlignment="0" applyProtection="0"/>
    <xf numFmtId="177" fontId="35" fillId="0" borderId="0" applyFont="0" applyFill="0" applyBorder="0" applyAlignment="0" applyProtection="0"/>
    <xf numFmtId="186" fontId="35"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63"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62"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62"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62" fillId="0" borderId="0" applyFont="0" applyFill="0" applyBorder="0" applyAlignment="0" applyProtection="0"/>
    <xf numFmtId="43" fontId="77"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63"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1"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62"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5"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78" fillId="0" borderId="0" applyFont="0" applyFill="0" applyBorder="0" applyAlignment="0" applyProtection="0"/>
    <xf numFmtId="166" fontId="78" fillId="0" borderId="0" applyFont="0" applyFill="0" applyBorder="0" applyAlignment="0" applyProtection="0"/>
    <xf numFmtId="166" fontId="78"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5" fillId="0" borderId="0" applyFont="0" applyFill="0" applyBorder="0" applyAlignment="0" applyProtection="0"/>
    <xf numFmtId="166" fontId="3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8"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5" fillId="0" borderId="0" applyFont="0" applyFill="0" applyBorder="0" applyAlignment="0" applyProtection="0"/>
    <xf numFmtId="166" fontId="31" fillId="0" borderId="0" applyFont="0" applyFill="0" applyBorder="0" applyAlignment="0" applyProtection="0"/>
    <xf numFmtId="3" fontId="35" fillId="49"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49"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49"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87" fontId="35" fillId="0" borderId="0" applyFont="0" applyFill="0" applyBorder="0" applyAlignment="0" applyProtection="0"/>
    <xf numFmtId="196" fontId="35" fillId="0" borderId="0" applyFont="0" applyFill="0" applyBorder="0" applyAlignment="0" applyProtection="0"/>
    <xf numFmtId="197" fontId="35" fillId="49" borderId="0" applyFont="0" applyFill="0" applyBorder="0" applyAlignment="0" applyProtection="0"/>
    <xf numFmtId="3" fontId="35" fillId="0" borderId="0" applyFont="0" applyFill="0" applyBorder="0" applyAlignment="0" applyProtection="0"/>
    <xf numFmtId="197" fontId="35" fillId="49" borderId="0" applyFont="0" applyFill="0" applyBorder="0" applyAlignment="0" applyProtection="0"/>
    <xf numFmtId="196" fontId="35" fillId="0" borderId="0" applyFont="0" applyFill="0" applyBorder="0" applyAlignment="0" applyProtection="0"/>
    <xf numFmtId="164" fontId="35" fillId="0" borderId="0" applyFont="0" applyFill="0" applyBorder="0" applyAlignment="0" applyProtection="0"/>
    <xf numFmtId="3" fontId="35" fillId="0" borderId="0" applyFont="0" applyFill="0" applyBorder="0" applyAlignment="0" applyProtection="0"/>
    <xf numFmtId="197" fontId="35" fillId="49" borderId="0" applyFont="0" applyFill="0" applyBorder="0" applyAlignment="0" applyProtection="0"/>
    <xf numFmtId="197" fontId="35" fillId="49" borderId="0" applyFont="0" applyFill="0" applyBorder="0" applyAlignment="0" applyProtection="0"/>
    <xf numFmtId="164" fontId="35" fillId="0" borderId="0" applyFont="0" applyFill="0" applyBorder="0" applyAlignment="0" applyProtection="0"/>
    <xf numFmtId="196"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197" fontId="35" fillId="49"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2" fontId="73" fillId="0" borderId="0">
      <protection locked="0"/>
    </xf>
    <xf numFmtId="0" fontId="63" fillId="0" borderId="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63" fillId="0" borderId="0" applyFill="0" applyBorder="0" applyAlignment="0" applyProtection="0"/>
    <xf numFmtId="0" fontId="35" fillId="0" borderId="0" applyFont="0" applyFill="0" applyBorder="0" applyAlignment="0" applyProtection="0"/>
    <xf numFmtId="0" fontId="63" fillId="49" borderId="0" applyFill="0" applyBorder="0" applyAlignment="0" applyProtection="0"/>
    <xf numFmtId="0" fontId="35" fillId="0" borderId="0" applyFont="0" applyFill="0" applyBorder="0" applyAlignment="0" applyProtection="0"/>
    <xf numFmtId="0" fontId="63" fillId="0" borderId="0" applyFill="0" applyBorder="0" applyAlignment="0" applyProtection="0"/>
    <xf numFmtId="0" fontId="63" fillId="0" borderId="0" applyFill="0" applyBorder="0" applyAlignment="0" applyProtection="0"/>
    <xf numFmtId="0" fontId="63" fillId="49" borderId="0" applyFill="0" applyBorder="0" applyAlignment="0" applyProtection="0"/>
    <xf numFmtId="0" fontId="63" fillId="0" borderId="0" applyFill="0" applyBorder="0" applyAlignment="0" applyProtection="0"/>
    <xf numFmtId="170" fontId="79" fillId="0" borderId="0"/>
    <xf numFmtId="177" fontId="35" fillId="0" borderId="0" applyFill="0" applyBorder="0" applyAlignment="0"/>
    <xf numFmtId="177" fontId="35" fillId="0" borderId="0" applyFill="0" applyBorder="0" applyAlignment="0"/>
    <xf numFmtId="186" fontId="60" fillId="0" borderId="0" applyFill="0" applyBorder="0" applyAlignment="0"/>
    <xf numFmtId="178" fontId="35" fillId="0" borderId="0" applyFill="0" applyBorder="0" applyAlignment="0"/>
    <xf numFmtId="178" fontId="35" fillId="0" borderId="0" applyFill="0" applyBorder="0" applyAlignment="0"/>
    <xf numFmtId="187" fontId="60" fillId="0" borderId="0" applyFill="0" applyBorder="0" applyAlignment="0"/>
    <xf numFmtId="177" fontId="35" fillId="0" borderId="0" applyFill="0" applyBorder="0" applyAlignment="0"/>
    <xf numFmtId="177" fontId="35" fillId="0" borderId="0" applyFill="0" applyBorder="0" applyAlignment="0"/>
    <xf numFmtId="186" fontId="60" fillId="0" borderId="0" applyFill="0" applyBorder="0" applyAlignment="0"/>
    <xf numFmtId="173" fontId="35" fillId="0" borderId="0" applyFill="0" applyBorder="0" applyAlignment="0"/>
    <xf numFmtId="173" fontId="35" fillId="0" borderId="0" applyFill="0" applyBorder="0" applyAlignment="0"/>
    <xf numFmtId="191" fontId="60" fillId="0" borderId="0" applyFill="0" applyBorder="0" applyAlignment="0"/>
    <xf numFmtId="178" fontId="35" fillId="0" borderId="0" applyFill="0" applyBorder="0" applyAlignment="0"/>
    <xf numFmtId="178" fontId="35" fillId="0" borderId="0" applyFill="0" applyBorder="0" applyAlignment="0"/>
    <xf numFmtId="187" fontId="60" fillId="0" borderId="0" applyFill="0" applyBorder="0" applyAlignment="0"/>
    <xf numFmtId="198" fontId="78" fillId="0" borderId="0" applyFon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38" fillId="0" borderId="0" applyProtection="0"/>
    <xf numFmtId="0" fontId="44" fillId="0" borderId="0" applyProtection="0"/>
    <xf numFmtId="0" fontId="38" fillId="0" borderId="0" applyProtection="0"/>
    <xf numFmtId="0" fontId="44" fillId="0" borderId="0" applyProtection="0"/>
    <xf numFmtId="0" fontId="39" fillId="0" borderId="0" applyProtection="0"/>
    <xf numFmtId="0" fontId="66" fillId="0" borderId="0" applyProtection="0"/>
    <xf numFmtId="0" fontId="42" fillId="0" borderId="0" applyProtection="0"/>
    <xf numFmtId="0" fontId="66" fillId="0" borderId="0" applyProtection="0"/>
    <xf numFmtId="2" fontId="63" fillId="0" borderId="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63" fillId="0" borderId="0" applyFill="0" applyBorder="0" applyAlignment="0" applyProtection="0"/>
    <xf numFmtId="2" fontId="35" fillId="0" borderId="0" applyFont="0" applyFill="0" applyBorder="0" applyAlignment="0" applyProtection="0"/>
    <xf numFmtId="2" fontId="63" fillId="49" borderId="0" applyFill="0" applyBorder="0" applyAlignment="0" applyProtection="0"/>
    <xf numFmtId="2" fontId="35" fillId="0" borderId="0" applyFont="0" applyFill="0" applyBorder="0" applyAlignment="0" applyProtection="0"/>
    <xf numFmtId="2" fontId="63" fillId="0" borderId="0" applyFill="0" applyBorder="0" applyAlignment="0" applyProtection="0"/>
    <xf numFmtId="2" fontId="63" fillId="0" borderId="0" applyFill="0" applyBorder="0" applyAlignment="0" applyProtection="0"/>
    <xf numFmtId="2" fontId="63" fillId="49" borderId="0" applyFill="0" applyBorder="0" applyAlignment="0" applyProtection="0"/>
    <xf numFmtId="2" fontId="63" fillId="0" borderId="0" applyFill="0" applyBorder="0" applyAlignment="0" applyProtection="0"/>
    <xf numFmtId="199" fontId="73" fillId="0" borderId="0">
      <protection locked="0"/>
    </xf>
    <xf numFmtId="0" fontId="5" fillId="2" borderId="0" applyNumberFormat="0" applyBorder="0" applyAlignment="0" applyProtection="0"/>
    <xf numFmtId="0" fontId="81" fillId="47" borderId="0" applyNumberFormat="0" applyBorder="0" applyAlignment="0" applyProtection="0"/>
    <xf numFmtId="0" fontId="5" fillId="2"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6" applyNumberFormat="0" applyAlignment="0" applyProtection="0">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44" fillId="0" borderId="27">
      <alignment horizontal="left" vertical="center"/>
    </xf>
    <xf numFmtId="0" fontId="82" fillId="0" borderId="36"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45" fillId="0" borderId="0" applyNumberFormat="0" applyFill="0" applyBorder="0" applyAlignment="0" applyProtection="0"/>
    <xf numFmtId="0" fontId="82" fillId="0" borderId="36" applyNumberFormat="0" applyFill="0" applyAlignment="0" applyProtection="0"/>
    <xf numFmtId="0" fontId="82" fillId="0" borderId="36" applyNumberFormat="0" applyFill="0" applyAlignment="0" applyProtection="0"/>
    <xf numFmtId="0" fontId="45" fillId="0" borderId="0" applyNumberFormat="0" applyFill="0" applyBorder="0" applyAlignment="0" applyProtection="0"/>
    <xf numFmtId="0" fontId="82" fillId="0" borderId="36" applyNumberFormat="0" applyFill="0" applyAlignment="0" applyProtection="0"/>
    <xf numFmtId="0" fontId="82" fillId="0" borderId="36" applyNumberFormat="0" applyFill="0" applyAlignment="0" applyProtection="0"/>
    <xf numFmtId="0" fontId="45" fillId="49" borderId="0" applyNumberFormat="0" applyFill="0" applyBorder="0" applyAlignment="0" applyProtection="0"/>
    <xf numFmtId="0" fontId="45" fillId="49" borderId="0" applyNumberFormat="0" applyFill="0" applyBorder="0" applyAlignment="0" applyProtection="0"/>
    <xf numFmtId="0" fontId="45" fillId="0" borderId="0" applyNumberFormat="0" applyFill="0" applyBorder="0" applyAlignment="0" applyProtection="0"/>
    <xf numFmtId="0" fontId="45" fillId="49" borderId="0" applyNumberFormat="0" applyFill="0" applyBorder="0" applyAlignment="0" applyProtection="0"/>
    <xf numFmtId="0" fontId="83" fillId="0" borderId="37"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49" borderId="0" applyNumberFormat="0" applyFill="0" applyBorder="0" applyAlignment="0" applyProtection="0"/>
    <xf numFmtId="0" fontId="44" fillId="49" borderId="0" applyNumberFormat="0" applyFill="0" applyBorder="0" applyAlignment="0" applyProtection="0"/>
    <xf numFmtId="0" fontId="83" fillId="0" borderId="37" applyNumberFormat="0" applyFill="0" applyAlignment="0" applyProtection="0"/>
    <xf numFmtId="0" fontId="83" fillId="0" borderId="37" applyNumberFormat="0" applyFill="0" applyAlignment="0" applyProtection="0"/>
    <xf numFmtId="0" fontId="44" fillId="0" borderId="0" applyNumberFormat="0" applyFill="0" applyBorder="0" applyAlignment="0" applyProtection="0"/>
    <xf numFmtId="0" fontId="83" fillId="0" borderId="37" applyNumberFormat="0" applyFill="0" applyAlignment="0" applyProtection="0"/>
    <xf numFmtId="0" fontId="83" fillId="0" borderId="37" applyNumberFormat="0" applyFill="0" applyAlignment="0" applyProtection="0"/>
    <xf numFmtId="0" fontId="44" fillId="49" borderId="0" applyNumberFormat="0" applyFill="0" applyBorder="0" applyAlignment="0" applyProtection="0"/>
    <xf numFmtId="0" fontId="44" fillId="49" borderId="0" applyNumberFormat="0" applyFill="0" applyBorder="0" applyAlignment="0" applyProtection="0"/>
    <xf numFmtId="0" fontId="44" fillId="0" borderId="0" applyNumberFormat="0" applyFill="0" applyBorder="0" applyAlignment="0" applyProtection="0"/>
    <xf numFmtId="0" fontId="44" fillId="49" borderId="0" applyNumberFormat="0" applyFill="0" applyBorder="0" applyAlignment="0" applyProtection="0"/>
    <xf numFmtId="0" fontId="4" fillId="0" borderId="3"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4" fillId="0" borderId="3"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4" fillId="0" borderId="0" applyNumberFormat="0" applyFill="0" applyBorder="0" applyAlignment="0" applyProtection="0"/>
    <xf numFmtId="0" fontId="84" fillId="0" borderId="0" applyNumberFormat="0" applyFill="0" applyBorder="0" applyAlignment="0" applyProtection="0"/>
    <xf numFmtId="0" fontId="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45" fillId="49"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49" borderId="0" applyNumberFormat="0" applyFill="0" applyBorder="0" applyAlignment="0" applyProtection="0"/>
    <xf numFmtId="0" fontId="44" fillId="49" borderId="0" applyNumberFormat="0" applyFill="0" applyBorder="0" applyAlignment="0" applyProtection="0"/>
    <xf numFmtId="0" fontId="44" fillId="0" borderId="0" applyNumberFormat="0" applyFill="0" applyBorder="0" applyAlignment="0" applyProtection="0"/>
    <xf numFmtId="0" fontId="44" fillId="49" borderId="0" applyNumberFormat="0" applyFill="0" applyBorder="0" applyAlignment="0" applyProtection="0"/>
    <xf numFmtId="0" fontId="44" fillId="49" borderId="0" applyNumberFormat="0" applyFill="0" applyBorder="0" applyAlignment="0" applyProtection="0"/>
    <xf numFmtId="0" fontId="44" fillId="0" borderId="0" applyNumberFormat="0" applyFill="0" applyBorder="0" applyAlignment="0" applyProtection="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87" fillId="0" borderId="0" applyNumberFormat="0" applyFill="0" applyBorder="0" applyAlignment="0" applyProtection="0"/>
    <xf numFmtId="0" fontId="88" fillId="0" borderId="0" applyNumberFormat="0" applyFill="0" applyBorder="0" applyAlignment="0" applyProtection="0">
      <alignment vertical="top"/>
      <protection locked="0"/>
    </xf>
    <xf numFmtId="3" fontId="89" fillId="0" borderId="0" applyFont="0" applyFill="0" applyBorder="0" applyAlignment="0" applyProtection="0"/>
    <xf numFmtId="10" fontId="38" fillId="50" borderId="29" applyNumberFormat="0" applyBorder="0" applyAlignment="0" applyProtection="0"/>
    <xf numFmtId="10" fontId="38" fillId="50" borderId="29" applyNumberFormat="0" applyBorder="0" applyAlignment="0" applyProtection="0"/>
    <xf numFmtId="10" fontId="38" fillId="50" borderId="29" applyNumberFormat="0" applyBorder="0" applyAlignment="0" applyProtection="0"/>
    <xf numFmtId="10" fontId="38" fillId="50" borderId="29" applyNumberFormat="0" applyBorder="0" applyAlignment="0" applyProtection="0"/>
    <xf numFmtId="10" fontId="38" fillId="50" borderId="29" applyNumberFormat="0" applyBorder="0" applyAlignment="0" applyProtection="0"/>
    <xf numFmtId="10" fontId="38" fillId="50" borderId="29" applyNumberFormat="0" applyBorder="0" applyAlignment="0" applyProtection="0"/>
    <xf numFmtId="10" fontId="38" fillId="50" borderId="29" applyNumberFormat="0" applyBorder="0" applyAlignment="0" applyProtection="0"/>
    <xf numFmtId="10" fontId="38" fillId="50" borderId="29" applyNumberFormat="0" applyBorder="0" applyAlignment="0" applyProtection="0"/>
    <xf numFmtId="10" fontId="38" fillId="50" borderId="29" applyNumberFormat="0" applyBorder="0" applyAlignment="0" applyProtection="0"/>
    <xf numFmtId="10" fontId="38" fillId="50" borderId="29" applyNumberFormat="0" applyBorder="0" applyAlignment="0" applyProtection="0"/>
    <xf numFmtId="10" fontId="38" fillId="50" borderId="29" applyNumberFormat="0" applyBorder="0" applyAlignment="0" applyProtection="0"/>
    <xf numFmtId="10" fontId="38" fillId="50" borderId="29" applyNumberFormat="0" applyBorder="0" applyAlignment="0" applyProtection="0"/>
    <xf numFmtId="10" fontId="38" fillId="50" borderId="29" applyNumberFormat="0" applyBorder="0" applyAlignment="0" applyProtection="0"/>
    <xf numFmtId="10" fontId="38" fillId="50" borderId="29" applyNumberFormat="0" applyBorder="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8" fillId="5" borderId="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8" fillId="5" borderId="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0" fontId="90" fillId="34" borderId="24" applyNumberFormat="0" applyAlignment="0" applyProtection="0"/>
    <xf numFmtId="177" fontId="35" fillId="0" borderId="0" applyFill="0" applyBorder="0" applyAlignment="0"/>
    <xf numFmtId="177" fontId="35" fillId="0" borderId="0" applyFill="0" applyBorder="0" applyAlignment="0"/>
    <xf numFmtId="186" fontId="61" fillId="0" borderId="0" applyFill="0" applyBorder="0" applyAlignment="0"/>
    <xf numFmtId="178" fontId="35" fillId="0" borderId="0" applyFill="0" applyBorder="0" applyAlignment="0"/>
    <xf numFmtId="178" fontId="35" fillId="0" borderId="0" applyFill="0" applyBorder="0" applyAlignment="0"/>
    <xf numFmtId="187" fontId="61" fillId="0" borderId="0" applyFill="0" applyBorder="0" applyAlignment="0"/>
    <xf numFmtId="177" fontId="35" fillId="0" borderId="0" applyFill="0" applyBorder="0" applyAlignment="0"/>
    <xf numFmtId="177" fontId="35" fillId="0" borderId="0" applyFill="0" applyBorder="0" applyAlignment="0"/>
    <xf numFmtId="186" fontId="61" fillId="0" borderId="0" applyFill="0" applyBorder="0" applyAlignment="0"/>
    <xf numFmtId="173" fontId="35" fillId="0" borderId="0" applyFill="0" applyBorder="0" applyAlignment="0"/>
    <xf numFmtId="173" fontId="35" fillId="0" borderId="0" applyFill="0" applyBorder="0" applyAlignment="0"/>
    <xf numFmtId="191" fontId="61" fillId="0" borderId="0" applyFill="0" applyBorder="0" applyAlignment="0"/>
    <xf numFmtId="178" fontId="35" fillId="0" borderId="0" applyFill="0" applyBorder="0" applyAlignment="0"/>
    <xf numFmtId="178" fontId="35" fillId="0" borderId="0" applyFill="0" applyBorder="0" applyAlignment="0"/>
    <xf numFmtId="187" fontId="61" fillId="0" borderId="0" applyFill="0" applyBorder="0" applyAlignment="0"/>
    <xf numFmtId="0" fontId="11" fillId="0" borderId="6" applyNumberFormat="0" applyFill="0" applyAlignment="0" applyProtection="0"/>
    <xf numFmtId="0" fontId="91" fillId="0" borderId="30" applyNumberFormat="0" applyFill="0" applyAlignment="0" applyProtection="0"/>
    <xf numFmtId="0" fontId="11" fillId="0" borderId="6" applyNumberFormat="0" applyFill="0" applyAlignment="0" applyProtection="0"/>
    <xf numFmtId="0" fontId="91" fillId="0" borderId="30" applyNumberFormat="0" applyFill="0" applyAlignment="0" applyProtection="0"/>
    <xf numFmtId="0" fontId="91" fillId="0" borderId="30" applyNumberFormat="0" applyFill="0" applyAlignment="0" applyProtection="0"/>
    <xf numFmtId="0" fontId="91" fillId="0" borderId="30" applyNumberFormat="0" applyFill="0" applyAlignment="0" applyProtection="0"/>
    <xf numFmtId="0" fontId="91" fillId="0" borderId="30" applyNumberFormat="0" applyFill="0" applyAlignment="0" applyProtection="0"/>
    <xf numFmtId="200" fontId="35" fillId="0" borderId="0" applyFont="0" applyFill="0" applyBorder="0" applyAlignment="0" applyProtection="0"/>
    <xf numFmtId="201" fontId="35" fillId="0" borderId="0" applyFont="0" applyFill="0" applyBorder="0" applyAlignment="0" applyProtection="0"/>
    <xf numFmtId="202" fontId="73" fillId="0" borderId="0">
      <protection locked="0"/>
    </xf>
    <xf numFmtId="0" fontId="7" fillId="4" borderId="0" applyNumberFormat="0" applyBorder="0" applyAlignment="0" applyProtection="0"/>
    <xf numFmtId="0" fontId="92" fillId="37" borderId="0" applyNumberFormat="0" applyBorder="0" applyAlignment="0" applyProtection="0"/>
    <xf numFmtId="0" fontId="7" fillId="4"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183" fontId="35" fillId="0" borderId="0"/>
    <xf numFmtId="194" fontId="32" fillId="0" borderId="0"/>
    <xf numFmtId="194" fontId="32" fillId="0" borderId="0"/>
    <xf numFmtId="183" fontId="35" fillId="0" borderId="0"/>
    <xf numFmtId="194" fontId="32" fillId="0" borderId="0"/>
    <xf numFmtId="0" fontId="31" fillId="0" borderId="0" applyFont="0"/>
    <xf numFmtId="0" fontId="1" fillId="0" borderId="0"/>
    <xf numFmtId="0" fontId="1" fillId="0" borderId="0"/>
    <xf numFmtId="0" fontId="35" fillId="0" borderId="0"/>
    <xf numFmtId="0" fontId="31" fillId="0" borderId="0"/>
    <xf numFmtId="0" fontId="3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31" fillId="0" borderId="0" applyFont="0"/>
    <xf numFmtId="0" fontId="1" fillId="0" borderId="0"/>
    <xf numFmtId="0" fontId="1" fillId="0" borderId="0"/>
    <xf numFmtId="0" fontId="31" fillId="0" borderId="0" applyFont="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31" fillId="0" borderId="0" applyFont="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31" fillId="0" borderId="0" applyFont="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93"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5" fillId="0" borderId="0"/>
    <xf numFmtId="0" fontId="31" fillId="0" borderId="0"/>
    <xf numFmtId="0" fontId="35" fillId="0" borderId="0"/>
    <xf numFmtId="0" fontId="35"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lignment vertical="top"/>
    </xf>
    <xf numFmtId="0" fontId="62"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1" fillId="0" borderId="0">
      <alignment vertical="top"/>
    </xf>
    <xf numFmtId="0" fontId="31" fillId="0" borderId="0">
      <alignment vertical="top"/>
    </xf>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1" fillId="0" borderId="0" applyFont="0"/>
    <xf numFmtId="0" fontId="1" fillId="0" borderId="0"/>
    <xf numFmtId="0" fontId="1" fillId="0" borderId="0"/>
    <xf numFmtId="0" fontId="1" fillId="0" borderId="0"/>
    <xf numFmtId="0" fontId="35" fillId="0" borderId="0"/>
    <xf numFmtId="0" fontId="35" fillId="0" borderId="0"/>
    <xf numFmtId="0" fontId="94" fillId="0" borderId="0"/>
    <xf numFmtId="0" fontId="94" fillId="0" borderId="0"/>
    <xf numFmtId="0" fontId="31" fillId="0" borderId="0"/>
    <xf numFmtId="0" fontId="35" fillId="0" borderId="0"/>
    <xf numFmtId="0" fontId="93"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62" fillId="0" borderId="0"/>
    <xf numFmtId="0" fontId="31" fillId="0" borderId="0"/>
    <xf numFmtId="0" fontId="62" fillId="0" borderId="0"/>
    <xf numFmtId="0" fontId="62" fillId="0" borderId="0"/>
    <xf numFmtId="0" fontId="3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1" fillId="0" borderId="0"/>
    <xf numFmtId="0" fontId="1" fillId="0" borderId="0"/>
    <xf numFmtId="0" fontId="31" fillId="0" borderId="0" applyFont="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1" fillId="0" borderId="0"/>
    <xf numFmtId="0" fontId="1" fillId="0" borderId="0"/>
    <xf numFmtId="0" fontId="1" fillId="0" borderId="0"/>
    <xf numFmtId="0" fontId="1" fillId="0" borderId="0"/>
    <xf numFmtId="0" fontId="63" fillId="0" borderId="0"/>
    <xf numFmtId="0" fontId="96" fillId="0" borderId="0"/>
    <xf numFmtId="0" fontId="63" fillId="0" borderId="0"/>
    <xf numFmtId="0" fontId="63" fillId="0" borderId="0"/>
    <xf numFmtId="0" fontId="35" fillId="0" borderId="0"/>
    <xf numFmtId="0" fontId="63"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1" fillId="0" borderId="0"/>
    <xf numFmtId="0" fontId="1" fillId="0" borderId="0"/>
    <xf numFmtId="0" fontId="1" fillId="0" borderId="0"/>
    <xf numFmtId="0" fontId="1" fillId="0" borderId="0"/>
    <xf numFmtId="0" fontId="94" fillId="0" borderId="0"/>
    <xf numFmtId="0" fontId="35" fillId="0" borderId="0"/>
    <xf numFmtId="0" fontId="94" fillId="0" borderId="0"/>
    <xf numFmtId="0" fontId="94"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1" fillId="0" borderId="0"/>
    <xf numFmtId="0" fontId="1" fillId="0" borderId="0"/>
    <xf numFmtId="0" fontId="31" fillId="0" borderId="0" applyFo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31" fillId="0" borderId="0" applyFont="0"/>
    <xf numFmtId="0" fontId="35" fillId="0" borderId="0"/>
    <xf numFmtId="0" fontId="64" fillId="0" borderId="0">
      <alignment vertical="top"/>
    </xf>
    <xf numFmtId="0" fontId="35" fillId="0" borderId="0"/>
    <xf numFmtId="0" fontId="35" fillId="0" borderId="0"/>
    <xf numFmtId="0" fontId="1" fillId="0" borderId="0"/>
    <xf numFmtId="0" fontId="1" fillId="0" borderId="0"/>
    <xf numFmtId="0" fontId="1" fillId="0" borderId="0"/>
    <xf numFmtId="0" fontId="1" fillId="0" borderId="0"/>
    <xf numFmtId="0" fontId="6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94" fillId="0" borderId="0"/>
    <xf numFmtId="0" fontId="35" fillId="0" borderId="0"/>
    <xf numFmtId="0" fontId="31" fillId="0" borderId="0" applyFont="0"/>
    <xf numFmtId="0" fontId="1" fillId="0" borderId="0"/>
    <xf numFmtId="0" fontId="31" fillId="0" borderId="0"/>
    <xf numFmtId="0" fontId="3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31" fillId="0" borderId="0" applyFo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1" fillId="0" borderId="0" applyFo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35" borderId="31" applyNumberFormat="0" applyFont="0" applyAlignment="0" applyProtection="0"/>
    <xf numFmtId="0" fontId="1" fillId="8" borderId="8"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1" fillId="8" borderId="8"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35" borderId="31" applyNumberFormat="0" applyFont="0" applyAlignment="0" applyProtection="0"/>
    <xf numFmtId="0" fontId="1" fillId="8" borderId="8"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1" fillId="8" borderId="8"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1" fillId="8" borderId="8"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1" fillId="8" borderId="8"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 borderId="8" applyNumberFormat="0" applyFont="0" applyAlignment="0" applyProtection="0"/>
    <xf numFmtId="0" fontId="6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78"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62" fillId="35" borderId="31" applyNumberFormat="0" applyFont="0" applyAlignment="0" applyProtection="0"/>
    <xf numFmtId="0" fontId="9" fillId="6" borderId="5"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 fillId="6" borderId="5"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0" fontId="97" fillId="63" borderId="32" applyNumberFormat="0" applyAlignment="0" applyProtection="0"/>
    <xf numFmtId="174" fontId="35" fillId="0" borderId="0" applyFont="0" applyFill="0" applyBorder="0" applyAlignment="0" applyProtection="0"/>
    <xf numFmtId="174" fontId="35" fillId="0" borderId="0" applyFont="0" applyFill="0" applyBorder="0" applyAlignment="0" applyProtection="0"/>
    <xf numFmtId="190"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95"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31"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62" fillId="0" borderId="0" applyFont="0" applyFill="0" applyBorder="0" applyAlignment="0" applyProtection="0"/>
    <xf numFmtId="9" fontId="35"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31" fillId="0" borderId="0" applyFont="0" applyFill="0" applyBorder="0" applyAlignment="0" applyProtection="0"/>
    <xf numFmtId="9" fontId="6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78" fillId="0" borderId="0" applyFont="0" applyFill="0" applyBorder="0" applyAlignment="0" applyProtection="0"/>
    <xf numFmtId="9" fontId="31"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62" fillId="0" borderId="0" applyFont="0" applyFill="0" applyBorder="0" applyAlignment="0" applyProtection="0"/>
    <xf numFmtId="9" fontId="31"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1" fillId="0" borderId="0" applyFont="0" applyFill="0" applyBorder="0" applyAlignment="0" applyProtection="0"/>
    <xf numFmtId="9" fontId="9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4" fillId="0" borderId="0" applyFont="0" applyFill="0" applyBorder="0" applyAlignment="0" applyProtection="0"/>
    <xf numFmtId="9" fontId="35" fillId="0" borderId="0" applyFont="0" applyFill="0" applyBorder="0" applyAlignment="0" applyProtection="0"/>
    <xf numFmtId="203" fontId="73" fillId="0" borderId="0">
      <protection locked="0"/>
    </xf>
    <xf numFmtId="204" fontId="73" fillId="0" borderId="0">
      <protection locked="0"/>
    </xf>
    <xf numFmtId="177" fontId="35" fillId="0" borderId="0" applyFont="0" applyFill="0" applyBorder="0" applyAlignment="0" applyProtection="0"/>
    <xf numFmtId="177" fontId="35" fillId="0" borderId="0" applyFill="0" applyBorder="0" applyAlignment="0"/>
    <xf numFmtId="177" fontId="35" fillId="0" borderId="0" applyFill="0" applyBorder="0" applyAlignment="0"/>
    <xf numFmtId="186" fontId="56" fillId="0" borderId="0" applyFill="0" applyBorder="0" applyAlignment="0"/>
    <xf numFmtId="178" fontId="35" fillId="0" borderId="0" applyFill="0" applyBorder="0" applyAlignment="0"/>
    <xf numFmtId="178" fontId="35" fillId="0" borderId="0" applyFill="0" applyBorder="0" applyAlignment="0"/>
    <xf numFmtId="187" fontId="56" fillId="0" borderId="0" applyFill="0" applyBorder="0" applyAlignment="0"/>
    <xf numFmtId="177" fontId="35" fillId="0" borderId="0" applyFill="0" applyBorder="0" applyAlignment="0"/>
    <xf numFmtId="177" fontId="35" fillId="0" borderId="0" applyFill="0" applyBorder="0" applyAlignment="0"/>
    <xf numFmtId="186" fontId="56" fillId="0" borderId="0" applyFill="0" applyBorder="0" applyAlignment="0"/>
    <xf numFmtId="173" fontId="35" fillId="0" borderId="0" applyFill="0" applyBorder="0" applyAlignment="0"/>
    <xf numFmtId="173" fontId="35" fillId="0" borderId="0" applyFill="0" applyBorder="0" applyAlignment="0"/>
    <xf numFmtId="191" fontId="56" fillId="0" borderId="0" applyFill="0" applyBorder="0" applyAlignment="0"/>
    <xf numFmtId="178" fontId="35" fillId="0" borderId="0" applyFill="0" applyBorder="0" applyAlignment="0"/>
    <xf numFmtId="178" fontId="35" fillId="0" borderId="0" applyFill="0" applyBorder="0" applyAlignment="0"/>
    <xf numFmtId="187" fontId="56" fillId="0" borderId="0" applyFill="0" applyBorder="0" applyAlignment="0"/>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8" fillId="37"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9" fillId="52" borderId="39" applyNumberFormat="0" applyProtection="0">
      <alignment vertical="center"/>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4" fontId="98" fillId="52" borderId="39" applyNumberFormat="0" applyProtection="0">
      <alignment horizontal="left" vertical="center"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0" fontId="98" fillId="52" borderId="39" applyNumberFormat="0" applyProtection="0">
      <alignment horizontal="left" vertical="top" indent="1"/>
    </xf>
    <xf numFmtId="4" fontId="98" fillId="64" borderId="0" applyNumberFormat="0" applyProtection="0">
      <alignment horizontal="left" vertical="center" indent="1"/>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44"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36"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40"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59"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61"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3"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41"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65"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36" fillId="58" borderId="39" applyNumberFormat="0" applyProtection="0">
      <alignment horizontal="right" vertical="center"/>
    </xf>
    <xf numFmtId="4" fontId="98" fillId="66" borderId="40" applyNumberFormat="0" applyProtection="0">
      <alignment horizontal="left" vertical="center" indent="1"/>
    </xf>
    <xf numFmtId="4" fontId="98" fillId="66" borderId="40" applyNumberFormat="0" applyProtection="0">
      <alignment horizontal="left" vertical="center" indent="1"/>
    </xf>
    <xf numFmtId="4" fontId="98" fillId="66" borderId="40" applyNumberFormat="0" applyProtection="0">
      <alignment horizontal="left" vertical="center" indent="1"/>
    </xf>
    <xf numFmtId="4" fontId="98" fillId="66" borderId="40" applyNumberFormat="0" applyProtection="0">
      <alignment horizontal="left" vertical="center" indent="1"/>
    </xf>
    <xf numFmtId="4" fontId="98" fillId="66" borderId="40" applyNumberFormat="0" applyProtection="0">
      <alignment horizontal="left" vertical="center" indent="1"/>
    </xf>
    <xf numFmtId="4" fontId="98" fillId="66" borderId="40" applyNumberFormat="0" applyProtection="0">
      <alignment horizontal="left" vertical="center" indent="1"/>
    </xf>
    <xf numFmtId="4" fontId="98" fillId="66" borderId="40" applyNumberFormat="0" applyProtection="0">
      <alignment horizontal="left" vertical="center" indent="1"/>
    </xf>
    <xf numFmtId="4" fontId="98" fillId="66" borderId="40" applyNumberFormat="0" applyProtection="0">
      <alignment horizontal="left" vertical="center" indent="1"/>
    </xf>
    <xf numFmtId="4" fontId="98" fillId="66" borderId="40" applyNumberFormat="0" applyProtection="0">
      <alignment horizontal="left" vertical="center" indent="1"/>
    </xf>
    <xf numFmtId="4" fontId="98" fillId="66" borderId="40" applyNumberFormat="0" applyProtection="0">
      <alignment horizontal="left" vertical="center" indent="1"/>
    </xf>
    <xf numFmtId="4" fontId="98" fillId="66" borderId="40" applyNumberFormat="0" applyProtection="0">
      <alignment horizontal="left" vertical="center" indent="1"/>
    </xf>
    <xf numFmtId="4" fontId="98" fillId="66" borderId="40" applyNumberFormat="0" applyProtection="0">
      <alignment horizontal="left" vertical="center" indent="1"/>
    </xf>
    <xf numFmtId="4" fontId="36" fillId="67" borderId="0" applyNumberFormat="0" applyProtection="0">
      <alignment horizontal="left" vertical="center" indent="1"/>
    </xf>
    <xf numFmtId="4" fontId="100" fillId="68" borderId="0" applyNumberFormat="0" applyProtection="0">
      <alignment horizontal="left" vertical="center" indent="1"/>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9" borderId="39" applyNumberFormat="0" applyProtection="0">
      <alignment horizontal="right" vertical="center"/>
    </xf>
    <xf numFmtId="4" fontId="36" fillId="67" borderId="0" applyNumberFormat="0" applyProtection="0">
      <alignment horizontal="left" vertical="center" indent="1"/>
    </xf>
    <xf numFmtId="4" fontId="36" fillId="64" borderId="0"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center"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8" borderId="39" applyNumberFormat="0" applyProtection="0">
      <alignment horizontal="left" vertical="top"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center"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64" borderId="39" applyNumberFormat="0" applyProtection="0">
      <alignment horizontal="left" vertical="top"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center"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53" borderId="39" applyNumberFormat="0" applyProtection="0">
      <alignment horizontal="left" vertical="top"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center"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0" fontId="35" fillId="70" borderId="39" applyNumberFormat="0" applyProtection="0">
      <alignment horizontal="left" vertical="top" indent="1"/>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36"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101" fillId="50" borderId="39" applyNumberFormat="0" applyProtection="0">
      <alignment vertical="center"/>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4" fontId="36" fillId="50" borderId="39" applyNumberFormat="0" applyProtection="0">
      <alignment horizontal="left" vertical="center"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0" fontId="36" fillId="50" borderId="39" applyNumberFormat="0" applyProtection="0">
      <alignment horizontal="left" vertical="top" indent="1"/>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36"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101" fillId="67" borderId="39" applyNumberFormat="0" applyProtection="0">
      <alignment horizontal="right" vertical="center"/>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4" fontId="36" fillId="69" borderId="39" applyNumberFormat="0" applyProtection="0">
      <alignment horizontal="left" vertical="center"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0" fontId="36" fillId="64" borderId="39" applyNumberFormat="0" applyProtection="0">
      <alignment horizontal="left" vertical="top" indent="1"/>
    </xf>
    <xf numFmtId="4" fontId="102" fillId="71" borderId="0" applyNumberFormat="0" applyProtection="0">
      <alignment horizontal="left" vertical="center" indent="1"/>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4" fontId="56" fillId="67" borderId="39" applyNumberFormat="0" applyProtection="0">
      <alignment horizontal="right" vertical="center"/>
    </xf>
    <xf numFmtId="38" fontId="103" fillId="0" borderId="35"/>
    <xf numFmtId="205" fontId="35" fillId="0" borderId="0">
      <protection locked="0"/>
    </xf>
    <xf numFmtId="165" fontId="35" fillId="0" borderId="0" applyFont="0" applyFill="0" applyBorder="0" applyAlignment="0" applyProtection="0"/>
    <xf numFmtId="166" fontId="35" fillId="0" borderId="0" applyFont="0" applyFill="0" applyBorder="0" applyAlignment="0" applyProtection="0"/>
    <xf numFmtId="181" fontId="35" fillId="0" borderId="0" applyFill="0" applyBorder="0" applyAlignment="0"/>
    <xf numFmtId="181" fontId="35" fillId="0" borderId="0" applyFill="0" applyBorder="0" applyAlignment="0"/>
    <xf numFmtId="192" fontId="36" fillId="0" borderId="0" applyFill="0" applyBorder="0" applyAlignment="0"/>
    <xf numFmtId="182" fontId="35" fillId="0" borderId="0" applyFill="0" applyBorder="0" applyAlignment="0"/>
    <xf numFmtId="182" fontId="35" fillId="0" borderId="0" applyFill="0" applyBorder="0" applyAlignment="0"/>
    <xf numFmtId="193" fontId="36" fillId="0" borderId="0" applyFill="0" applyBorder="0" applyAlignment="0"/>
    <xf numFmtId="0" fontId="67" fillId="0" borderId="0" applyNumberFormat="0" applyFill="0" applyBorder="0" applyAlignment="0" applyProtection="0"/>
    <xf numFmtId="0" fontId="104" fillId="0" borderId="0" applyNumberFormat="0" applyFill="0" applyBorder="0" applyAlignment="0" applyProtection="0"/>
    <xf numFmtId="0" fontId="67"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2" fontId="105" fillId="0" borderId="0">
      <protection locked="0"/>
    </xf>
    <xf numFmtId="2" fontId="105" fillId="0" borderId="0">
      <protection locked="0"/>
    </xf>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5" fillId="0" borderId="33" applyNumberFormat="0" applyFont="0" applyFill="0" applyAlignment="0" applyProtection="0"/>
    <xf numFmtId="0" fontId="35" fillId="0" borderId="33" applyNumberFormat="0" applyFont="0" applyFill="0" applyAlignment="0" applyProtection="0"/>
    <xf numFmtId="0" fontId="35" fillId="0" borderId="33" applyNumberFormat="0" applyFont="0" applyFill="0" applyAlignment="0" applyProtection="0"/>
    <xf numFmtId="0" fontId="35" fillId="0" borderId="33" applyNumberFormat="0" applyFont="0" applyFill="0" applyAlignment="0" applyProtection="0"/>
    <xf numFmtId="0" fontId="35" fillId="0" borderId="33" applyNumberFormat="0" applyFont="0" applyFill="0" applyAlignment="0" applyProtection="0"/>
    <xf numFmtId="0" fontId="35" fillId="0" borderId="33"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35" fillId="0" borderId="41" applyNumberFormat="0" applyFon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35" fillId="0" borderId="33" applyNumberFormat="0" applyFon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106" fillId="0" borderId="42"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106" fillId="0" borderId="42"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106" fillId="0" borderId="42" applyNumberFormat="0" applyFill="0" applyAlignment="0" applyProtection="0"/>
    <xf numFmtId="0" fontId="35" fillId="0" borderId="33" applyNumberFormat="0" applyFont="0" applyFill="0" applyAlignment="0" applyProtection="0"/>
    <xf numFmtId="0" fontId="35" fillId="0" borderId="33" applyNumberFormat="0" applyFont="0" applyFill="0" applyAlignment="0" applyProtection="0"/>
    <xf numFmtId="0" fontId="35" fillId="0" borderId="33" applyNumberFormat="0" applyFon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0" fontId="63" fillId="0" borderId="43" applyNumberFormat="0" applyFill="0" applyAlignment="0" applyProtection="0"/>
    <xf numFmtId="204" fontId="73" fillId="0" borderId="0">
      <protection locked="0"/>
    </xf>
    <xf numFmtId="206" fontId="73" fillId="0" borderId="0">
      <protection locked="0"/>
    </xf>
    <xf numFmtId="4" fontId="35" fillId="0" borderId="0" applyFont="0" applyFill="0" applyBorder="0" applyAlignment="0" applyProtection="0"/>
    <xf numFmtId="0" fontId="13" fillId="0" borderId="0" applyNumberFormat="0" applyFill="0" applyBorder="0" applyAlignment="0" applyProtection="0"/>
    <xf numFmtId="0" fontId="107" fillId="0" borderId="0" applyNumberFormat="0" applyFill="0" applyBorder="0" applyAlignment="0" applyProtection="0"/>
    <xf numFmtId="0" fontId="13"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cellStyleXfs>
  <cellXfs count="87">
    <xf numFmtId="0" fontId="0" fillId="0" borderId="0" xfId="0"/>
    <xf numFmtId="0" fontId="0" fillId="0" borderId="0" xfId="0" applyBorder="1"/>
    <xf numFmtId="0" fontId="0" fillId="0" borderId="0" xfId="0" applyAlignment="1">
      <alignment horizontal="left" vertical="center" wrapText="1"/>
    </xf>
    <xf numFmtId="0" fontId="15" fillId="0" borderId="0" xfId="0" applyFont="1" applyBorder="1"/>
    <xf numFmtId="0" fontId="17" fillId="0" borderId="10" xfId="0" applyFont="1" applyFill="1" applyBorder="1"/>
    <xf numFmtId="0" fontId="18" fillId="0" borderId="10" xfId="0" applyFont="1" applyFill="1" applyBorder="1" applyAlignment="1">
      <alignment horizontal="right" vertical="top"/>
    </xf>
    <xf numFmtId="0" fontId="19" fillId="0" borderId="0" xfId="0" applyFont="1" applyFill="1" applyBorder="1"/>
    <xf numFmtId="167" fontId="20" fillId="0" borderId="0" xfId="0" applyNumberFormat="1" applyFont="1" applyFill="1" applyBorder="1" applyAlignment="1">
      <alignment horizontal="right" vertical="top"/>
    </xf>
    <xf numFmtId="167" fontId="19" fillId="0" borderId="0" xfId="0" applyNumberFormat="1" applyFont="1" applyFill="1" applyBorder="1" applyAlignment="1">
      <alignment horizontal="right"/>
    </xf>
    <xf numFmtId="0" fontId="20" fillId="0" borderId="0" xfId="0" applyFont="1" applyFill="1" applyBorder="1"/>
    <xf numFmtId="166" fontId="0" fillId="0" borderId="0" xfId="0" applyNumberFormat="1" applyBorder="1"/>
    <xf numFmtId="0" fontId="17" fillId="0" borderId="0" xfId="0" applyFont="1" applyFill="1" applyBorder="1"/>
    <xf numFmtId="0" fontId="23" fillId="0" borderId="0" xfId="0" applyFont="1" applyFill="1" applyBorder="1"/>
    <xf numFmtId="167" fontId="23" fillId="0" borderId="0" xfId="0" applyNumberFormat="1" applyFont="1" applyFill="1" applyBorder="1" applyAlignment="1">
      <alignment horizontal="right"/>
    </xf>
    <xf numFmtId="0" fontId="25" fillId="0" borderId="0" xfId="0" applyFont="1" applyFill="1" applyBorder="1" applyAlignment="1">
      <alignment horizontal="left" indent="1"/>
    </xf>
    <xf numFmtId="167" fontId="25" fillId="0" borderId="0" xfId="0" applyNumberFormat="1" applyFont="1" applyFill="1" applyBorder="1" applyAlignment="1">
      <alignment horizontal="right"/>
    </xf>
    <xf numFmtId="0" fontId="17" fillId="0" borderId="11" xfId="0" applyFont="1" applyFill="1" applyBorder="1" applyAlignment="1">
      <alignment horizontal="left"/>
    </xf>
    <xf numFmtId="0" fontId="17" fillId="0" borderId="11" xfId="0" applyFont="1" applyFill="1" applyBorder="1"/>
    <xf numFmtId="167" fontId="17" fillId="0" borderId="11" xfId="0" applyNumberFormat="1" applyFont="1" applyFill="1" applyBorder="1" applyAlignment="1">
      <alignment horizontal="right"/>
    </xf>
    <xf numFmtId="0" fontId="17" fillId="0" borderId="12" xfId="0" applyFont="1" applyFill="1" applyBorder="1" applyAlignment="1">
      <alignment horizontal="left"/>
    </xf>
    <xf numFmtId="0" fontId="17" fillId="0" borderId="12" xfId="0" applyFont="1" applyFill="1" applyBorder="1"/>
    <xf numFmtId="167" fontId="17" fillId="0" borderId="12" xfId="0" applyNumberFormat="1" applyFont="1" applyFill="1" applyBorder="1" applyAlignment="1">
      <alignment horizontal="right"/>
    </xf>
    <xf numFmtId="0" fontId="17" fillId="0" borderId="0" xfId="0" applyFont="1"/>
    <xf numFmtId="0" fontId="19" fillId="0" borderId="0" xfId="0" applyFont="1"/>
    <xf numFmtId="0" fontId="19" fillId="0" borderId="0" xfId="0" applyFont="1" applyBorder="1"/>
    <xf numFmtId="167" fontId="20" fillId="0" borderId="0" xfId="0" applyNumberFormat="1" applyFont="1" applyFill="1" applyBorder="1" applyAlignment="1">
      <alignment horizontal="right"/>
    </xf>
    <xf numFmtId="167" fontId="19" fillId="0" borderId="0" xfId="0" applyNumberFormat="1" applyFont="1"/>
    <xf numFmtId="167" fontId="19" fillId="0" borderId="0" xfId="0" applyNumberFormat="1" applyFont="1" applyBorder="1"/>
    <xf numFmtId="167" fontId="28" fillId="0" borderId="0" xfId="0" applyNumberFormat="1" applyFont="1" applyFill="1" applyBorder="1" applyAlignment="1">
      <alignment horizontal="right"/>
    </xf>
    <xf numFmtId="1" fontId="20" fillId="0" borderId="0" xfId="0" applyNumberFormat="1" applyFont="1"/>
    <xf numFmtId="1" fontId="20" fillId="0" borderId="0" xfId="0" applyNumberFormat="1" applyFont="1" applyBorder="1"/>
    <xf numFmtId="0" fontId="20" fillId="0" borderId="0" xfId="0" applyFont="1" applyFill="1"/>
    <xf numFmtId="167" fontId="17" fillId="0" borderId="0" xfId="0" applyNumberFormat="1" applyFont="1" applyFill="1" applyBorder="1" applyAlignment="1">
      <alignment horizontal="right"/>
    </xf>
    <xf numFmtId="0" fontId="25" fillId="0" borderId="0" xfId="0" applyFont="1" applyFill="1" applyBorder="1"/>
    <xf numFmtId="0" fontId="25" fillId="0" borderId="0" xfId="0" applyFont="1"/>
    <xf numFmtId="0" fontId="19" fillId="0" borderId="0" xfId="0" applyFont="1" applyFill="1" applyBorder="1" applyAlignment="1">
      <alignment horizontal="left"/>
    </xf>
    <xf numFmtId="167" fontId="17" fillId="0" borderId="0" xfId="1" applyNumberFormat="1" applyFont="1"/>
    <xf numFmtId="167" fontId="17" fillId="0" borderId="0" xfId="1" applyNumberFormat="1" applyFont="1" applyBorder="1"/>
    <xf numFmtId="0" fontId="17" fillId="0" borderId="0" xfId="0" applyFont="1" applyBorder="1"/>
    <xf numFmtId="167" fontId="18" fillId="0" borderId="0" xfId="0" applyNumberFormat="1" applyFont="1" applyFill="1" applyBorder="1" applyAlignment="1">
      <alignment horizontal="right" vertical="top"/>
    </xf>
    <xf numFmtId="0" fontId="19" fillId="0" borderId="0" xfId="2" applyFont="1"/>
    <xf numFmtId="0" fontId="15" fillId="0" borderId="0" xfId="2" applyFont="1"/>
    <xf numFmtId="0" fontId="15" fillId="0" borderId="13" xfId="2" applyFont="1" applyBorder="1"/>
    <xf numFmtId="0" fontId="29" fillId="0" borderId="13" xfId="2" applyBorder="1"/>
    <xf numFmtId="0" fontId="17" fillId="0" borderId="16" xfId="2" applyFont="1" applyFill="1" applyBorder="1"/>
    <xf numFmtId="0" fontId="18" fillId="0" borderId="16" xfId="2" applyFont="1" applyFill="1" applyBorder="1" applyAlignment="1">
      <alignment horizontal="right" vertical="top"/>
    </xf>
    <xf numFmtId="0" fontId="18" fillId="0" borderId="17" xfId="2" applyFont="1" applyFill="1" applyBorder="1" applyAlignment="1">
      <alignment horizontal="right" vertical="top"/>
    </xf>
    <xf numFmtId="168" fontId="17" fillId="0" borderId="16" xfId="2" applyNumberFormat="1" applyFont="1" applyFill="1" applyBorder="1" applyAlignment="1">
      <alignment horizontal="right"/>
    </xf>
    <xf numFmtId="168" fontId="19" fillId="0" borderId="0" xfId="2" applyNumberFormat="1" applyFont="1" applyFill="1" applyBorder="1"/>
    <xf numFmtId="169" fontId="25" fillId="0" borderId="18" xfId="2" applyNumberFormat="1" applyFont="1" applyFill="1" applyBorder="1"/>
    <xf numFmtId="169" fontId="25" fillId="0" borderId="0" xfId="2" applyNumberFormat="1" applyFont="1" applyFill="1" applyBorder="1"/>
    <xf numFmtId="168" fontId="19" fillId="0" borderId="19" xfId="2" applyNumberFormat="1" applyFont="1" applyFill="1" applyBorder="1"/>
    <xf numFmtId="0" fontId="17" fillId="0" borderId="11" xfId="2" applyFont="1" applyBorder="1"/>
    <xf numFmtId="168" fontId="17" fillId="0" borderId="11" xfId="2" applyNumberFormat="1" applyFont="1" applyFill="1" applyBorder="1"/>
    <xf numFmtId="169" fontId="23" fillId="0" borderId="20" xfId="2" applyNumberFormat="1" applyFont="1" applyFill="1" applyBorder="1"/>
    <xf numFmtId="169" fontId="23" fillId="0" borderId="11" xfId="2" applyNumberFormat="1" applyFont="1" applyFill="1" applyBorder="1"/>
    <xf numFmtId="168" fontId="17" fillId="0" borderId="21" xfId="2" applyNumberFormat="1" applyFont="1" applyFill="1" applyBorder="1"/>
    <xf numFmtId="168" fontId="17" fillId="0" borderId="12" xfId="2" applyNumberFormat="1" applyFont="1" applyFill="1" applyBorder="1"/>
    <xf numFmtId="169" fontId="23" fillId="0" borderId="22" xfId="2" applyNumberFormat="1" applyFont="1" applyFill="1" applyBorder="1"/>
    <xf numFmtId="169" fontId="23" fillId="0" borderId="12" xfId="2" applyNumberFormat="1" applyFont="1" applyFill="1" applyBorder="1"/>
    <xf numFmtId="168" fontId="17" fillId="0" borderId="23" xfId="2" applyNumberFormat="1" applyFont="1" applyFill="1" applyBorder="1"/>
    <xf numFmtId="0" fontId="19" fillId="0" borderId="0" xfId="2" applyFont="1" applyFill="1" applyBorder="1"/>
    <xf numFmtId="166" fontId="19" fillId="0" borderId="0" xfId="2" applyNumberFormat="1" applyFont="1"/>
    <xf numFmtId="169" fontId="19" fillId="0" borderId="0" xfId="2" applyNumberFormat="1" applyFont="1"/>
    <xf numFmtId="166" fontId="19" fillId="0" borderId="0" xfId="2" applyNumberFormat="1" applyFont="1" applyFill="1" applyBorder="1"/>
    <xf numFmtId="169" fontId="19" fillId="0" borderId="0" xfId="2" applyNumberFormat="1" applyFont="1" applyFill="1" applyBorder="1"/>
    <xf numFmtId="0" fontId="29" fillId="0" borderId="0" xfId="2" applyFill="1" applyBorder="1"/>
    <xf numFmtId="0" fontId="17" fillId="0" borderId="0" xfId="2" applyFont="1" applyFill="1" applyBorder="1"/>
    <xf numFmtId="0" fontId="18" fillId="0" borderId="0" xfId="2" applyFont="1" applyFill="1" applyBorder="1" applyAlignment="1">
      <alignment horizontal="right" vertical="top"/>
    </xf>
    <xf numFmtId="168" fontId="17" fillId="0" borderId="0" xfId="2" applyNumberFormat="1" applyFont="1" applyFill="1" applyBorder="1" applyAlignment="1">
      <alignment horizontal="right"/>
    </xf>
    <xf numFmtId="168" fontId="17" fillId="0" borderId="0" xfId="2" applyNumberFormat="1" applyFont="1" applyFill="1" applyBorder="1"/>
    <xf numFmtId="168" fontId="19" fillId="0" borderId="0" xfId="2" applyNumberFormat="1" applyFont="1" applyFill="1" applyBorder="1" applyAlignment="1">
      <alignment horizontal="left" indent="1"/>
    </xf>
    <xf numFmtId="169" fontId="23" fillId="0" borderId="0" xfId="2" applyNumberFormat="1" applyFont="1" applyFill="1" applyBorder="1"/>
    <xf numFmtId="168" fontId="19" fillId="0" borderId="0" xfId="2" applyNumberFormat="1" applyFont="1"/>
    <xf numFmtId="0" fontId="15" fillId="0" borderId="0" xfId="0" applyFont="1" applyBorder="1" applyAlignment="1">
      <alignment horizontal="left" indent="1"/>
    </xf>
    <xf numFmtId="0" fontId="19" fillId="0" borderId="0" xfId="0" applyFont="1" applyAlignment="1">
      <alignment vertical="center" wrapText="1"/>
    </xf>
    <xf numFmtId="0" fontId="19" fillId="0" borderId="0" xfId="0" applyFont="1" applyFill="1"/>
    <xf numFmtId="0" fontId="30" fillId="0" borderId="0" xfId="2" applyFont="1" applyFill="1" applyBorder="1" applyAlignment="1"/>
    <xf numFmtId="167" fontId="0" fillId="0" borderId="0" xfId="0" applyNumberFormat="1" applyBorder="1"/>
    <xf numFmtId="168" fontId="30" fillId="0" borderId="0" xfId="2" applyNumberFormat="1" applyFont="1" applyFill="1" applyBorder="1" applyAlignment="1"/>
    <xf numFmtId="0" fontId="19" fillId="0" borderId="0" xfId="2" applyFont="1" applyFill="1"/>
    <xf numFmtId="0" fontId="0" fillId="0" borderId="0" xfId="0" applyAlignment="1">
      <alignment horizontal="left" vertical="center" wrapText="1" indent="1"/>
    </xf>
    <xf numFmtId="0" fontId="19" fillId="0" borderId="0" xfId="0" applyFont="1" applyAlignment="1">
      <alignment horizontal="left" vertical="center" wrapText="1" indent="1"/>
    </xf>
    <xf numFmtId="0" fontId="30" fillId="0" borderId="15" xfId="2" applyFont="1" applyBorder="1" applyAlignment="1">
      <alignment horizontal="center"/>
    </xf>
    <xf numFmtId="0" fontId="30" fillId="0" borderId="14" xfId="2" applyFont="1" applyBorder="1" applyAlignment="1">
      <alignment horizontal="center"/>
    </xf>
    <xf numFmtId="17" fontId="30" fillId="0" borderId="13" xfId="2" quotePrefix="1" applyNumberFormat="1" applyFont="1" applyBorder="1" applyAlignment="1">
      <alignment horizontal="center"/>
    </xf>
    <xf numFmtId="0" fontId="30" fillId="0" borderId="13" xfId="2" applyFont="1" applyBorder="1" applyAlignment="1">
      <alignment horizontal="center"/>
    </xf>
  </cellXfs>
  <cellStyles count="41196">
    <cellStyle name="20% - Accent1 2" xfId="7"/>
    <cellStyle name="20% - Accent1 2 10" xfId="286"/>
    <cellStyle name="20% - Accent1 2 10 2" xfId="287"/>
    <cellStyle name="20% - Accent1 2 10 2 2" xfId="288"/>
    <cellStyle name="20% - Accent1 2 10 2 2 2" xfId="289"/>
    <cellStyle name="20% - Accent1 2 10 2 3" xfId="290"/>
    <cellStyle name="20% - Accent1 2 10 3" xfId="291"/>
    <cellStyle name="20% - Accent1 2 10 3 2" xfId="292"/>
    <cellStyle name="20% - Accent1 2 10 4" xfId="293"/>
    <cellStyle name="20% - Accent1 2 10 5" xfId="294"/>
    <cellStyle name="20% - Accent1 2 10 6" xfId="295"/>
    <cellStyle name="20% - Accent1 2 10 7" xfId="296"/>
    <cellStyle name="20% - Accent1 2 11" xfId="297"/>
    <cellStyle name="20% - Accent1 2 11 2" xfId="298"/>
    <cellStyle name="20% - Accent1 2 11 2 2" xfId="299"/>
    <cellStyle name="20% - Accent1 2 11 2 2 2" xfId="300"/>
    <cellStyle name="20% - Accent1 2 11 2 3" xfId="301"/>
    <cellStyle name="20% - Accent1 2 11 3" xfId="302"/>
    <cellStyle name="20% - Accent1 2 11 3 2" xfId="303"/>
    <cellStyle name="20% - Accent1 2 11 4" xfId="304"/>
    <cellStyle name="20% - Accent1 2 11 5" xfId="305"/>
    <cellStyle name="20% - Accent1 2 11 6" xfId="306"/>
    <cellStyle name="20% - Accent1 2 11 7" xfId="307"/>
    <cellStyle name="20% - Accent1 2 12" xfId="308"/>
    <cellStyle name="20% - Accent1 2 12 2" xfId="309"/>
    <cellStyle name="20% - Accent1 2 12 2 2" xfId="310"/>
    <cellStyle name="20% - Accent1 2 12 3" xfId="311"/>
    <cellStyle name="20% - Accent1 2 13" xfId="312"/>
    <cellStyle name="20% - Accent1 2 13 2" xfId="313"/>
    <cellStyle name="20% - Accent1 2 14" xfId="314"/>
    <cellStyle name="20% - Accent1 2 15" xfId="315"/>
    <cellStyle name="20% - Accent1 2 16" xfId="316"/>
    <cellStyle name="20% - Accent1 2 17" xfId="317"/>
    <cellStyle name="20% - Accent1 2 18" xfId="285"/>
    <cellStyle name="20% - Accent1 2 2" xfId="318"/>
    <cellStyle name="20% - Accent1 2 3" xfId="319"/>
    <cellStyle name="20% - Accent1 2 3 10" xfId="320"/>
    <cellStyle name="20% - Accent1 2 3 10 2" xfId="321"/>
    <cellStyle name="20% - Accent1 2 3 10 2 2" xfId="322"/>
    <cellStyle name="20% - Accent1 2 3 10 3" xfId="323"/>
    <cellStyle name="20% - Accent1 2 3 10 4" xfId="324"/>
    <cellStyle name="20% - Accent1 2 3 10 5" xfId="325"/>
    <cellStyle name="20% - Accent1 2 3 10 6" xfId="326"/>
    <cellStyle name="20% - Accent1 2 3 11" xfId="327"/>
    <cellStyle name="20% - Accent1 2 3 11 2" xfId="328"/>
    <cellStyle name="20% - Accent1 2 3 12" xfId="329"/>
    <cellStyle name="20% - Accent1 2 3 13" xfId="330"/>
    <cellStyle name="20% - Accent1 2 3 14" xfId="331"/>
    <cellStyle name="20% - Accent1 2 3 15" xfId="332"/>
    <cellStyle name="20% - Accent1 2 3 2" xfId="333"/>
    <cellStyle name="20% - Accent1 2 3 2 10" xfId="334"/>
    <cellStyle name="20% - Accent1 2 3 2 11" xfId="335"/>
    <cellStyle name="20% - Accent1 2 3 2 12" xfId="336"/>
    <cellStyle name="20% - Accent1 2 3 2 2" xfId="337"/>
    <cellStyle name="20% - Accent1 2 3 2 2 2" xfId="338"/>
    <cellStyle name="20% - Accent1 2 3 2 2 2 2" xfId="339"/>
    <cellStyle name="20% - Accent1 2 3 2 2 2 2 2" xfId="340"/>
    <cellStyle name="20% - Accent1 2 3 2 2 2 2 2 2" xfId="341"/>
    <cellStyle name="20% - Accent1 2 3 2 2 2 2 2 2 2" xfId="342"/>
    <cellStyle name="20% - Accent1 2 3 2 2 2 2 2 3" xfId="343"/>
    <cellStyle name="20% - Accent1 2 3 2 2 2 2 2 4" xfId="344"/>
    <cellStyle name="20% - Accent1 2 3 2 2 2 2 2 5" xfId="345"/>
    <cellStyle name="20% - Accent1 2 3 2 2 2 2 2 6" xfId="346"/>
    <cellStyle name="20% - Accent1 2 3 2 2 2 2 3" xfId="347"/>
    <cellStyle name="20% - Accent1 2 3 2 2 2 2 3 2" xfId="348"/>
    <cellStyle name="20% - Accent1 2 3 2 2 2 2 4" xfId="349"/>
    <cellStyle name="20% - Accent1 2 3 2 2 2 2 5" xfId="350"/>
    <cellStyle name="20% - Accent1 2 3 2 2 2 2 6" xfId="351"/>
    <cellStyle name="20% - Accent1 2 3 2 2 2 2 7" xfId="352"/>
    <cellStyle name="20% - Accent1 2 3 2 2 2 3" xfId="353"/>
    <cellStyle name="20% - Accent1 2 3 2 2 2 3 2" xfId="354"/>
    <cellStyle name="20% - Accent1 2 3 2 2 2 3 2 2" xfId="355"/>
    <cellStyle name="20% - Accent1 2 3 2 2 2 3 3" xfId="356"/>
    <cellStyle name="20% - Accent1 2 3 2 2 2 3 4" xfId="357"/>
    <cellStyle name="20% - Accent1 2 3 2 2 2 3 5" xfId="358"/>
    <cellStyle name="20% - Accent1 2 3 2 2 2 3 6" xfId="359"/>
    <cellStyle name="20% - Accent1 2 3 2 2 2 4" xfId="360"/>
    <cellStyle name="20% - Accent1 2 3 2 2 2 4 2" xfId="361"/>
    <cellStyle name="20% - Accent1 2 3 2 2 2 4 3" xfId="362"/>
    <cellStyle name="20% - Accent1 2 3 2 2 2 4 4" xfId="363"/>
    <cellStyle name="20% - Accent1 2 3 2 2 2 4 5" xfId="364"/>
    <cellStyle name="20% - Accent1 2 3 2 2 2 5" xfId="365"/>
    <cellStyle name="20% - Accent1 2 3 2 2 2 6" xfId="366"/>
    <cellStyle name="20% - Accent1 2 3 2 2 2 7" xfId="367"/>
    <cellStyle name="20% - Accent1 2 3 2 2 2 8" xfId="368"/>
    <cellStyle name="20% - Accent1 2 3 2 2 3" xfId="369"/>
    <cellStyle name="20% - Accent1 2 3 2 2 3 2" xfId="370"/>
    <cellStyle name="20% - Accent1 2 3 2 2 3 2 2" xfId="371"/>
    <cellStyle name="20% - Accent1 2 3 2 2 3 2 2 2" xfId="372"/>
    <cellStyle name="20% - Accent1 2 3 2 2 3 2 3" xfId="373"/>
    <cellStyle name="20% - Accent1 2 3 2 2 3 2 4" xfId="374"/>
    <cellStyle name="20% - Accent1 2 3 2 2 3 2 5" xfId="375"/>
    <cellStyle name="20% - Accent1 2 3 2 2 3 2 6" xfId="376"/>
    <cellStyle name="20% - Accent1 2 3 2 2 3 3" xfId="377"/>
    <cellStyle name="20% - Accent1 2 3 2 2 3 3 2" xfId="378"/>
    <cellStyle name="20% - Accent1 2 3 2 2 3 4" xfId="379"/>
    <cellStyle name="20% - Accent1 2 3 2 2 3 5" xfId="380"/>
    <cellStyle name="20% - Accent1 2 3 2 2 3 6" xfId="381"/>
    <cellStyle name="20% - Accent1 2 3 2 2 3 7" xfId="382"/>
    <cellStyle name="20% - Accent1 2 3 2 2 4" xfId="383"/>
    <cellStyle name="20% - Accent1 2 3 2 2 4 2" xfId="384"/>
    <cellStyle name="20% - Accent1 2 3 2 2 4 2 2" xfId="385"/>
    <cellStyle name="20% - Accent1 2 3 2 2 4 3" xfId="386"/>
    <cellStyle name="20% - Accent1 2 3 2 2 4 4" xfId="387"/>
    <cellStyle name="20% - Accent1 2 3 2 2 4 5" xfId="388"/>
    <cellStyle name="20% - Accent1 2 3 2 2 4 6" xfId="389"/>
    <cellStyle name="20% - Accent1 2 3 2 2 5" xfId="390"/>
    <cellStyle name="20% - Accent1 2 3 2 2 5 2" xfId="391"/>
    <cellStyle name="20% - Accent1 2 3 2 2 5 3" xfId="392"/>
    <cellStyle name="20% - Accent1 2 3 2 2 5 4" xfId="393"/>
    <cellStyle name="20% - Accent1 2 3 2 2 5 5" xfId="394"/>
    <cellStyle name="20% - Accent1 2 3 2 2 6" xfId="395"/>
    <cellStyle name="20% - Accent1 2 3 2 2 7" xfId="396"/>
    <cellStyle name="20% - Accent1 2 3 2 2 8" xfId="397"/>
    <cellStyle name="20% - Accent1 2 3 2 2 9" xfId="398"/>
    <cellStyle name="20% - Accent1 2 3 2 3" xfId="399"/>
    <cellStyle name="20% - Accent1 2 3 2 3 2" xfId="400"/>
    <cellStyle name="20% - Accent1 2 3 2 3 2 2" xfId="401"/>
    <cellStyle name="20% - Accent1 2 3 2 3 2 2 2" xfId="402"/>
    <cellStyle name="20% - Accent1 2 3 2 3 2 2 2 2" xfId="403"/>
    <cellStyle name="20% - Accent1 2 3 2 3 2 2 2 2 2" xfId="404"/>
    <cellStyle name="20% - Accent1 2 3 2 3 2 2 2 3" xfId="405"/>
    <cellStyle name="20% - Accent1 2 3 2 3 2 2 2 4" xfId="406"/>
    <cellStyle name="20% - Accent1 2 3 2 3 2 2 2 5" xfId="407"/>
    <cellStyle name="20% - Accent1 2 3 2 3 2 2 2 6" xfId="408"/>
    <cellStyle name="20% - Accent1 2 3 2 3 2 2 3" xfId="409"/>
    <cellStyle name="20% - Accent1 2 3 2 3 2 2 3 2" xfId="410"/>
    <cellStyle name="20% - Accent1 2 3 2 3 2 2 4" xfId="411"/>
    <cellStyle name="20% - Accent1 2 3 2 3 2 2 5" xfId="412"/>
    <cellStyle name="20% - Accent1 2 3 2 3 2 2 6" xfId="413"/>
    <cellStyle name="20% - Accent1 2 3 2 3 2 2 7" xfId="414"/>
    <cellStyle name="20% - Accent1 2 3 2 3 2 3" xfId="415"/>
    <cellStyle name="20% - Accent1 2 3 2 3 2 3 2" xfId="416"/>
    <cellStyle name="20% - Accent1 2 3 2 3 2 3 2 2" xfId="417"/>
    <cellStyle name="20% - Accent1 2 3 2 3 2 3 3" xfId="418"/>
    <cellStyle name="20% - Accent1 2 3 2 3 2 3 4" xfId="419"/>
    <cellStyle name="20% - Accent1 2 3 2 3 2 3 5" xfId="420"/>
    <cellStyle name="20% - Accent1 2 3 2 3 2 3 6" xfId="421"/>
    <cellStyle name="20% - Accent1 2 3 2 3 2 4" xfId="422"/>
    <cellStyle name="20% - Accent1 2 3 2 3 2 4 2" xfId="423"/>
    <cellStyle name="20% - Accent1 2 3 2 3 2 5" xfId="424"/>
    <cellStyle name="20% - Accent1 2 3 2 3 2 6" xfId="425"/>
    <cellStyle name="20% - Accent1 2 3 2 3 2 7" xfId="426"/>
    <cellStyle name="20% - Accent1 2 3 2 3 2 8" xfId="427"/>
    <cellStyle name="20% - Accent1 2 3 2 3 3" xfId="428"/>
    <cellStyle name="20% - Accent1 2 3 2 3 3 2" xfId="429"/>
    <cellStyle name="20% - Accent1 2 3 2 3 3 2 2" xfId="430"/>
    <cellStyle name="20% - Accent1 2 3 2 3 3 2 2 2" xfId="431"/>
    <cellStyle name="20% - Accent1 2 3 2 3 3 2 3" xfId="432"/>
    <cellStyle name="20% - Accent1 2 3 2 3 3 2 4" xfId="433"/>
    <cellStyle name="20% - Accent1 2 3 2 3 3 2 5" xfId="434"/>
    <cellStyle name="20% - Accent1 2 3 2 3 3 2 6" xfId="435"/>
    <cellStyle name="20% - Accent1 2 3 2 3 3 3" xfId="436"/>
    <cellStyle name="20% - Accent1 2 3 2 3 3 3 2" xfId="437"/>
    <cellStyle name="20% - Accent1 2 3 2 3 3 4" xfId="438"/>
    <cellStyle name="20% - Accent1 2 3 2 3 3 5" xfId="439"/>
    <cellStyle name="20% - Accent1 2 3 2 3 3 6" xfId="440"/>
    <cellStyle name="20% - Accent1 2 3 2 3 3 7" xfId="441"/>
    <cellStyle name="20% - Accent1 2 3 2 3 4" xfId="442"/>
    <cellStyle name="20% - Accent1 2 3 2 3 4 2" xfId="443"/>
    <cellStyle name="20% - Accent1 2 3 2 3 4 2 2" xfId="444"/>
    <cellStyle name="20% - Accent1 2 3 2 3 4 3" xfId="445"/>
    <cellStyle name="20% - Accent1 2 3 2 3 4 4" xfId="446"/>
    <cellStyle name="20% - Accent1 2 3 2 3 4 5" xfId="447"/>
    <cellStyle name="20% - Accent1 2 3 2 3 4 6" xfId="448"/>
    <cellStyle name="20% - Accent1 2 3 2 3 5" xfId="449"/>
    <cellStyle name="20% - Accent1 2 3 2 3 5 2" xfId="450"/>
    <cellStyle name="20% - Accent1 2 3 2 3 5 3" xfId="451"/>
    <cellStyle name="20% - Accent1 2 3 2 3 5 4" xfId="452"/>
    <cellStyle name="20% - Accent1 2 3 2 3 5 5" xfId="453"/>
    <cellStyle name="20% - Accent1 2 3 2 3 6" xfId="454"/>
    <cellStyle name="20% - Accent1 2 3 2 3 7" xfId="455"/>
    <cellStyle name="20% - Accent1 2 3 2 3 8" xfId="456"/>
    <cellStyle name="20% - Accent1 2 3 2 3 9" xfId="457"/>
    <cellStyle name="20% - Accent1 2 3 2 4" xfId="458"/>
    <cellStyle name="20% - Accent1 2 3 2 4 2" xfId="459"/>
    <cellStyle name="20% - Accent1 2 3 2 4 2 2" xfId="460"/>
    <cellStyle name="20% - Accent1 2 3 2 4 2 2 2" xfId="461"/>
    <cellStyle name="20% - Accent1 2 3 2 4 2 2 2 2" xfId="462"/>
    <cellStyle name="20% - Accent1 2 3 2 4 2 2 3" xfId="463"/>
    <cellStyle name="20% - Accent1 2 3 2 4 2 2 4" xfId="464"/>
    <cellStyle name="20% - Accent1 2 3 2 4 2 2 5" xfId="465"/>
    <cellStyle name="20% - Accent1 2 3 2 4 2 2 6" xfId="466"/>
    <cellStyle name="20% - Accent1 2 3 2 4 2 3" xfId="467"/>
    <cellStyle name="20% - Accent1 2 3 2 4 2 3 2" xfId="468"/>
    <cellStyle name="20% - Accent1 2 3 2 4 2 4" xfId="469"/>
    <cellStyle name="20% - Accent1 2 3 2 4 2 5" xfId="470"/>
    <cellStyle name="20% - Accent1 2 3 2 4 2 6" xfId="471"/>
    <cellStyle name="20% - Accent1 2 3 2 4 2 7" xfId="472"/>
    <cellStyle name="20% - Accent1 2 3 2 4 3" xfId="473"/>
    <cellStyle name="20% - Accent1 2 3 2 4 3 2" xfId="474"/>
    <cellStyle name="20% - Accent1 2 3 2 4 3 2 2" xfId="475"/>
    <cellStyle name="20% - Accent1 2 3 2 4 3 3" xfId="476"/>
    <cellStyle name="20% - Accent1 2 3 2 4 3 4" xfId="477"/>
    <cellStyle name="20% - Accent1 2 3 2 4 3 5" xfId="478"/>
    <cellStyle name="20% - Accent1 2 3 2 4 3 6" xfId="479"/>
    <cellStyle name="20% - Accent1 2 3 2 4 4" xfId="480"/>
    <cellStyle name="20% - Accent1 2 3 2 4 4 2" xfId="481"/>
    <cellStyle name="20% - Accent1 2 3 2 4 5" xfId="482"/>
    <cellStyle name="20% - Accent1 2 3 2 4 6" xfId="483"/>
    <cellStyle name="20% - Accent1 2 3 2 4 7" xfId="484"/>
    <cellStyle name="20% - Accent1 2 3 2 4 8" xfId="485"/>
    <cellStyle name="20% - Accent1 2 3 2 5" xfId="486"/>
    <cellStyle name="20% - Accent1 2 3 2 5 2" xfId="487"/>
    <cellStyle name="20% - Accent1 2 3 2 5 2 2" xfId="488"/>
    <cellStyle name="20% - Accent1 2 3 2 5 2 2 2" xfId="489"/>
    <cellStyle name="20% - Accent1 2 3 2 5 2 3" xfId="490"/>
    <cellStyle name="20% - Accent1 2 3 2 5 2 4" xfId="491"/>
    <cellStyle name="20% - Accent1 2 3 2 5 2 5" xfId="492"/>
    <cellStyle name="20% - Accent1 2 3 2 5 2 6" xfId="493"/>
    <cellStyle name="20% - Accent1 2 3 2 5 3" xfId="494"/>
    <cellStyle name="20% - Accent1 2 3 2 5 3 2" xfId="495"/>
    <cellStyle name="20% - Accent1 2 3 2 5 4" xfId="496"/>
    <cellStyle name="20% - Accent1 2 3 2 5 5" xfId="497"/>
    <cellStyle name="20% - Accent1 2 3 2 5 6" xfId="498"/>
    <cellStyle name="20% - Accent1 2 3 2 5 7" xfId="499"/>
    <cellStyle name="20% - Accent1 2 3 2 6" xfId="500"/>
    <cellStyle name="20% - Accent1 2 3 2 6 2" xfId="501"/>
    <cellStyle name="20% - Accent1 2 3 2 6 2 2" xfId="502"/>
    <cellStyle name="20% - Accent1 2 3 2 6 2 2 2" xfId="503"/>
    <cellStyle name="20% - Accent1 2 3 2 6 2 3" xfId="504"/>
    <cellStyle name="20% - Accent1 2 3 2 6 3" xfId="505"/>
    <cellStyle name="20% - Accent1 2 3 2 6 3 2" xfId="506"/>
    <cellStyle name="20% - Accent1 2 3 2 6 4" xfId="507"/>
    <cellStyle name="20% - Accent1 2 3 2 6 5" xfId="508"/>
    <cellStyle name="20% - Accent1 2 3 2 6 6" xfId="509"/>
    <cellStyle name="20% - Accent1 2 3 2 6 7" xfId="510"/>
    <cellStyle name="20% - Accent1 2 3 2 7" xfId="511"/>
    <cellStyle name="20% - Accent1 2 3 2 7 2" xfId="512"/>
    <cellStyle name="20% - Accent1 2 3 2 7 2 2" xfId="513"/>
    <cellStyle name="20% - Accent1 2 3 2 7 3" xfId="514"/>
    <cellStyle name="20% - Accent1 2 3 2 7 4" xfId="515"/>
    <cellStyle name="20% - Accent1 2 3 2 7 5" xfId="516"/>
    <cellStyle name="20% - Accent1 2 3 2 7 6" xfId="517"/>
    <cellStyle name="20% - Accent1 2 3 2 8" xfId="518"/>
    <cellStyle name="20% - Accent1 2 3 2 8 2" xfId="519"/>
    <cellStyle name="20% - Accent1 2 3 2 9" xfId="520"/>
    <cellStyle name="20% - Accent1 2 3 3" xfId="521"/>
    <cellStyle name="20% - Accent1 2 3 3 2" xfId="522"/>
    <cellStyle name="20% - Accent1 2 3 3 2 2" xfId="523"/>
    <cellStyle name="20% - Accent1 2 3 3 2 2 2" xfId="524"/>
    <cellStyle name="20% - Accent1 2 3 3 2 2 2 2" xfId="525"/>
    <cellStyle name="20% - Accent1 2 3 3 2 2 2 2 2" xfId="526"/>
    <cellStyle name="20% - Accent1 2 3 3 2 2 2 3" xfId="527"/>
    <cellStyle name="20% - Accent1 2 3 3 2 2 2 4" xfId="528"/>
    <cellStyle name="20% - Accent1 2 3 3 2 2 2 5" xfId="529"/>
    <cellStyle name="20% - Accent1 2 3 3 2 2 2 6" xfId="530"/>
    <cellStyle name="20% - Accent1 2 3 3 2 2 3" xfId="531"/>
    <cellStyle name="20% - Accent1 2 3 3 2 2 3 2" xfId="532"/>
    <cellStyle name="20% - Accent1 2 3 3 2 2 4" xfId="533"/>
    <cellStyle name="20% - Accent1 2 3 3 2 2 5" xfId="534"/>
    <cellStyle name="20% - Accent1 2 3 3 2 2 6" xfId="535"/>
    <cellStyle name="20% - Accent1 2 3 3 2 2 7" xfId="536"/>
    <cellStyle name="20% - Accent1 2 3 3 2 3" xfId="537"/>
    <cellStyle name="20% - Accent1 2 3 3 2 3 2" xfId="538"/>
    <cellStyle name="20% - Accent1 2 3 3 2 3 2 2" xfId="539"/>
    <cellStyle name="20% - Accent1 2 3 3 2 3 3" xfId="540"/>
    <cellStyle name="20% - Accent1 2 3 3 2 3 4" xfId="541"/>
    <cellStyle name="20% - Accent1 2 3 3 2 3 5" xfId="542"/>
    <cellStyle name="20% - Accent1 2 3 3 2 3 6" xfId="543"/>
    <cellStyle name="20% - Accent1 2 3 3 2 4" xfId="544"/>
    <cellStyle name="20% - Accent1 2 3 3 2 4 2" xfId="545"/>
    <cellStyle name="20% - Accent1 2 3 3 2 4 3" xfId="546"/>
    <cellStyle name="20% - Accent1 2 3 3 2 4 4" xfId="547"/>
    <cellStyle name="20% - Accent1 2 3 3 2 4 5" xfId="548"/>
    <cellStyle name="20% - Accent1 2 3 3 2 5" xfId="549"/>
    <cellStyle name="20% - Accent1 2 3 3 2 6" xfId="550"/>
    <cellStyle name="20% - Accent1 2 3 3 2 7" xfId="551"/>
    <cellStyle name="20% - Accent1 2 3 3 2 8" xfId="552"/>
    <cellStyle name="20% - Accent1 2 3 3 3" xfId="553"/>
    <cellStyle name="20% - Accent1 2 3 3 3 2" xfId="554"/>
    <cellStyle name="20% - Accent1 2 3 3 3 2 2" xfId="555"/>
    <cellStyle name="20% - Accent1 2 3 3 3 2 2 2" xfId="556"/>
    <cellStyle name="20% - Accent1 2 3 3 3 2 3" xfId="557"/>
    <cellStyle name="20% - Accent1 2 3 3 3 2 4" xfId="558"/>
    <cellStyle name="20% - Accent1 2 3 3 3 2 5" xfId="559"/>
    <cellStyle name="20% - Accent1 2 3 3 3 2 6" xfId="560"/>
    <cellStyle name="20% - Accent1 2 3 3 3 3" xfId="561"/>
    <cellStyle name="20% - Accent1 2 3 3 3 3 2" xfId="562"/>
    <cellStyle name="20% - Accent1 2 3 3 3 4" xfId="563"/>
    <cellStyle name="20% - Accent1 2 3 3 3 5" xfId="564"/>
    <cellStyle name="20% - Accent1 2 3 3 3 6" xfId="565"/>
    <cellStyle name="20% - Accent1 2 3 3 3 7" xfId="566"/>
    <cellStyle name="20% - Accent1 2 3 3 4" xfId="567"/>
    <cellStyle name="20% - Accent1 2 3 3 4 2" xfId="568"/>
    <cellStyle name="20% - Accent1 2 3 3 4 2 2" xfId="569"/>
    <cellStyle name="20% - Accent1 2 3 3 4 3" xfId="570"/>
    <cellStyle name="20% - Accent1 2 3 3 4 4" xfId="571"/>
    <cellStyle name="20% - Accent1 2 3 3 4 5" xfId="572"/>
    <cellStyle name="20% - Accent1 2 3 3 4 6" xfId="573"/>
    <cellStyle name="20% - Accent1 2 3 3 5" xfId="574"/>
    <cellStyle name="20% - Accent1 2 3 3 5 2" xfId="575"/>
    <cellStyle name="20% - Accent1 2 3 3 5 3" xfId="576"/>
    <cellStyle name="20% - Accent1 2 3 3 5 4" xfId="577"/>
    <cellStyle name="20% - Accent1 2 3 3 5 5" xfId="578"/>
    <cellStyle name="20% - Accent1 2 3 3 6" xfId="579"/>
    <cellStyle name="20% - Accent1 2 3 3 7" xfId="580"/>
    <cellStyle name="20% - Accent1 2 3 3 8" xfId="581"/>
    <cellStyle name="20% - Accent1 2 3 3 9" xfId="582"/>
    <cellStyle name="20% - Accent1 2 3 4" xfId="583"/>
    <cellStyle name="20% - Accent1 2 3 4 2" xfId="584"/>
    <cellStyle name="20% - Accent1 2 3 4 2 2" xfId="585"/>
    <cellStyle name="20% - Accent1 2 3 4 2 2 2" xfId="586"/>
    <cellStyle name="20% - Accent1 2 3 4 2 2 2 2" xfId="587"/>
    <cellStyle name="20% - Accent1 2 3 4 2 2 2 2 2" xfId="588"/>
    <cellStyle name="20% - Accent1 2 3 4 2 2 2 3" xfId="589"/>
    <cellStyle name="20% - Accent1 2 3 4 2 2 2 4" xfId="590"/>
    <cellStyle name="20% - Accent1 2 3 4 2 2 2 5" xfId="591"/>
    <cellStyle name="20% - Accent1 2 3 4 2 2 2 6" xfId="592"/>
    <cellStyle name="20% - Accent1 2 3 4 2 2 3" xfId="593"/>
    <cellStyle name="20% - Accent1 2 3 4 2 2 3 2" xfId="594"/>
    <cellStyle name="20% - Accent1 2 3 4 2 2 4" xfId="595"/>
    <cellStyle name="20% - Accent1 2 3 4 2 2 5" xfId="596"/>
    <cellStyle name="20% - Accent1 2 3 4 2 2 6" xfId="597"/>
    <cellStyle name="20% - Accent1 2 3 4 2 2 7" xfId="598"/>
    <cellStyle name="20% - Accent1 2 3 4 2 3" xfId="599"/>
    <cellStyle name="20% - Accent1 2 3 4 2 3 2" xfId="600"/>
    <cellStyle name="20% - Accent1 2 3 4 2 3 2 2" xfId="601"/>
    <cellStyle name="20% - Accent1 2 3 4 2 3 3" xfId="602"/>
    <cellStyle name="20% - Accent1 2 3 4 2 3 4" xfId="603"/>
    <cellStyle name="20% - Accent1 2 3 4 2 3 5" xfId="604"/>
    <cellStyle name="20% - Accent1 2 3 4 2 3 6" xfId="605"/>
    <cellStyle name="20% - Accent1 2 3 4 2 4" xfId="606"/>
    <cellStyle name="20% - Accent1 2 3 4 2 4 2" xfId="607"/>
    <cellStyle name="20% - Accent1 2 3 4 2 5" xfId="608"/>
    <cellStyle name="20% - Accent1 2 3 4 2 6" xfId="609"/>
    <cellStyle name="20% - Accent1 2 3 4 2 7" xfId="610"/>
    <cellStyle name="20% - Accent1 2 3 4 2 8" xfId="611"/>
    <cellStyle name="20% - Accent1 2 3 4 3" xfId="612"/>
    <cellStyle name="20% - Accent1 2 3 4 3 2" xfId="613"/>
    <cellStyle name="20% - Accent1 2 3 4 3 2 2" xfId="614"/>
    <cellStyle name="20% - Accent1 2 3 4 3 2 2 2" xfId="615"/>
    <cellStyle name="20% - Accent1 2 3 4 3 2 3" xfId="616"/>
    <cellStyle name="20% - Accent1 2 3 4 3 2 4" xfId="617"/>
    <cellStyle name="20% - Accent1 2 3 4 3 2 5" xfId="618"/>
    <cellStyle name="20% - Accent1 2 3 4 3 2 6" xfId="619"/>
    <cellStyle name="20% - Accent1 2 3 4 3 3" xfId="620"/>
    <cellStyle name="20% - Accent1 2 3 4 3 3 2" xfId="621"/>
    <cellStyle name="20% - Accent1 2 3 4 3 4" xfId="622"/>
    <cellStyle name="20% - Accent1 2 3 4 3 5" xfId="623"/>
    <cellStyle name="20% - Accent1 2 3 4 3 6" xfId="624"/>
    <cellStyle name="20% - Accent1 2 3 4 3 7" xfId="625"/>
    <cellStyle name="20% - Accent1 2 3 4 4" xfId="626"/>
    <cellStyle name="20% - Accent1 2 3 4 4 2" xfId="627"/>
    <cellStyle name="20% - Accent1 2 3 4 4 2 2" xfId="628"/>
    <cellStyle name="20% - Accent1 2 3 4 4 3" xfId="629"/>
    <cellStyle name="20% - Accent1 2 3 4 4 4" xfId="630"/>
    <cellStyle name="20% - Accent1 2 3 4 4 5" xfId="631"/>
    <cellStyle name="20% - Accent1 2 3 4 4 6" xfId="632"/>
    <cellStyle name="20% - Accent1 2 3 4 5" xfId="633"/>
    <cellStyle name="20% - Accent1 2 3 4 5 2" xfId="634"/>
    <cellStyle name="20% - Accent1 2 3 4 5 3" xfId="635"/>
    <cellStyle name="20% - Accent1 2 3 4 5 4" xfId="636"/>
    <cellStyle name="20% - Accent1 2 3 4 5 5" xfId="637"/>
    <cellStyle name="20% - Accent1 2 3 4 6" xfId="638"/>
    <cellStyle name="20% - Accent1 2 3 4 7" xfId="639"/>
    <cellStyle name="20% - Accent1 2 3 4 8" xfId="640"/>
    <cellStyle name="20% - Accent1 2 3 4 9" xfId="641"/>
    <cellStyle name="20% - Accent1 2 3 5" xfId="642"/>
    <cellStyle name="20% - Accent1 2 3 5 2" xfId="643"/>
    <cellStyle name="20% - Accent1 2 3 5 2 2" xfId="644"/>
    <cellStyle name="20% - Accent1 2 3 5 2 2 2" xfId="645"/>
    <cellStyle name="20% - Accent1 2 3 5 2 2 2 2" xfId="646"/>
    <cellStyle name="20% - Accent1 2 3 5 2 2 3" xfId="647"/>
    <cellStyle name="20% - Accent1 2 3 5 2 2 4" xfId="648"/>
    <cellStyle name="20% - Accent1 2 3 5 2 2 5" xfId="649"/>
    <cellStyle name="20% - Accent1 2 3 5 2 2 6" xfId="650"/>
    <cellStyle name="20% - Accent1 2 3 5 2 3" xfId="651"/>
    <cellStyle name="20% - Accent1 2 3 5 2 3 2" xfId="652"/>
    <cellStyle name="20% - Accent1 2 3 5 2 4" xfId="653"/>
    <cellStyle name="20% - Accent1 2 3 5 2 5" xfId="654"/>
    <cellStyle name="20% - Accent1 2 3 5 2 6" xfId="655"/>
    <cellStyle name="20% - Accent1 2 3 5 2 7" xfId="656"/>
    <cellStyle name="20% - Accent1 2 3 5 3" xfId="657"/>
    <cellStyle name="20% - Accent1 2 3 5 3 2" xfId="658"/>
    <cellStyle name="20% - Accent1 2 3 5 3 2 2" xfId="659"/>
    <cellStyle name="20% - Accent1 2 3 5 3 3" xfId="660"/>
    <cellStyle name="20% - Accent1 2 3 5 3 4" xfId="661"/>
    <cellStyle name="20% - Accent1 2 3 5 3 5" xfId="662"/>
    <cellStyle name="20% - Accent1 2 3 5 3 6" xfId="663"/>
    <cellStyle name="20% - Accent1 2 3 5 4" xfId="664"/>
    <cellStyle name="20% - Accent1 2 3 5 4 2" xfId="665"/>
    <cellStyle name="20% - Accent1 2 3 5 5" xfId="666"/>
    <cellStyle name="20% - Accent1 2 3 5 6" xfId="667"/>
    <cellStyle name="20% - Accent1 2 3 5 7" xfId="668"/>
    <cellStyle name="20% - Accent1 2 3 5 8" xfId="669"/>
    <cellStyle name="20% - Accent1 2 3 6" xfId="670"/>
    <cellStyle name="20% - Accent1 2 3 6 2" xfId="671"/>
    <cellStyle name="20% - Accent1 2 3 6 2 2" xfId="672"/>
    <cellStyle name="20% - Accent1 2 3 6 2 2 2" xfId="673"/>
    <cellStyle name="20% - Accent1 2 3 6 2 2 2 2" xfId="674"/>
    <cellStyle name="20% - Accent1 2 3 6 2 2 3" xfId="675"/>
    <cellStyle name="20% - Accent1 2 3 6 2 2 4" xfId="676"/>
    <cellStyle name="20% - Accent1 2 3 6 2 2 5" xfId="677"/>
    <cellStyle name="20% - Accent1 2 3 6 2 2 6" xfId="678"/>
    <cellStyle name="20% - Accent1 2 3 6 2 3" xfId="679"/>
    <cellStyle name="20% - Accent1 2 3 6 2 3 2" xfId="680"/>
    <cellStyle name="20% - Accent1 2 3 6 2 4" xfId="681"/>
    <cellStyle name="20% - Accent1 2 3 6 2 5" xfId="682"/>
    <cellStyle name="20% - Accent1 2 3 6 2 6" xfId="683"/>
    <cellStyle name="20% - Accent1 2 3 6 2 7" xfId="684"/>
    <cellStyle name="20% - Accent1 2 3 6 3" xfId="685"/>
    <cellStyle name="20% - Accent1 2 3 6 3 2" xfId="686"/>
    <cellStyle name="20% - Accent1 2 3 6 3 2 2" xfId="687"/>
    <cellStyle name="20% - Accent1 2 3 6 3 3" xfId="688"/>
    <cellStyle name="20% - Accent1 2 3 6 3 4" xfId="689"/>
    <cellStyle name="20% - Accent1 2 3 6 3 5" xfId="690"/>
    <cellStyle name="20% - Accent1 2 3 6 3 6" xfId="691"/>
    <cellStyle name="20% - Accent1 2 3 6 4" xfId="692"/>
    <cellStyle name="20% - Accent1 2 3 6 4 2" xfId="693"/>
    <cellStyle name="20% - Accent1 2 3 6 5" xfId="694"/>
    <cellStyle name="20% - Accent1 2 3 6 6" xfId="695"/>
    <cellStyle name="20% - Accent1 2 3 6 7" xfId="696"/>
    <cellStyle name="20% - Accent1 2 3 6 8" xfId="697"/>
    <cellStyle name="20% - Accent1 2 3 7" xfId="698"/>
    <cellStyle name="20% - Accent1 2 3 7 2" xfId="699"/>
    <cellStyle name="20% - Accent1 2 3 7 2 2" xfId="700"/>
    <cellStyle name="20% - Accent1 2 3 7 2 2 2" xfId="701"/>
    <cellStyle name="20% - Accent1 2 3 7 2 3" xfId="702"/>
    <cellStyle name="20% - Accent1 2 3 7 2 4" xfId="703"/>
    <cellStyle name="20% - Accent1 2 3 7 2 5" xfId="704"/>
    <cellStyle name="20% - Accent1 2 3 7 2 6" xfId="705"/>
    <cellStyle name="20% - Accent1 2 3 7 3" xfId="706"/>
    <cellStyle name="20% - Accent1 2 3 7 3 2" xfId="707"/>
    <cellStyle name="20% - Accent1 2 3 7 4" xfId="708"/>
    <cellStyle name="20% - Accent1 2 3 7 5" xfId="709"/>
    <cellStyle name="20% - Accent1 2 3 7 6" xfId="710"/>
    <cellStyle name="20% - Accent1 2 3 7 7" xfId="711"/>
    <cellStyle name="20% - Accent1 2 3 8" xfId="712"/>
    <cellStyle name="20% - Accent1 2 3 8 2" xfId="713"/>
    <cellStyle name="20% - Accent1 2 3 8 2 2" xfId="714"/>
    <cellStyle name="20% - Accent1 2 3 8 2 2 2" xfId="715"/>
    <cellStyle name="20% - Accent1 2 3 8 2 3" xfId="716"/>
    <cellStyle name="20% - Accent1 2 3 8 3" xfId="717"/>
    <cellStyle name="20% - Accent1 2 3 8 3 2" xfId="718"/>
    <cellStyle name="20% - Accent1 2 3 8 4" xfId="719"/>
    <cellStyle name="20% - Accent1 2 3 8 5" xfId="720"/>
    <cellStyle name="20% - Accent1 2 3 8 6" xfId="721"/>
    <cellStyle name="20% - Accent1 2 3 8 7" xfId="722"/>
    <cellStyle name="20% - Accent1 2 3 9" xfId="723"/>
    <cellStyle name="20% - Accent1 2 3 9 2" xfId="724"/>
    <cellStyle name="20% - Accent1 2 3 9 2 2" xfId="725"/>
    <cellStyle name="20% - Accent1 2 3 9 2 2 2" xfId="726"/>
    <cellStyle name="20% - Accent1 2 3 9 2 3" xfId="727"/>
    <cellStyle name="20% - Accent1 2 3 9 3" xfId="728"/>
    <cellStyle name="20% - Accent1 2 3 9 3 2" xfId="729"/>
    <cellStyle name="20% - Accent1 2 3 9 4" xfId="730"/>
    <cellStyle name="20% - Accent1 2 3 9 5" xfId="731"/>
    <cellStyle name="20% - Accent1 2 3 9 6" xfId="732"/>
    <cellStyle name="20% - Accent1 2 3 9 7" xfId="733"/>
    <cellStyle name="20% - Accent1 2 4" xfId="734"/>
    <cellStyle name="20% - Accent1 2 4 10" xfId="735"/>
    <cellStyle name="20% - Accent1 2 4 11" xfId="736"/>
    <cellStyle name="20% - Accent1 2 4 12" xfId="737"/>
    <cellStyle name="20% - Accent1 2 4 2" xfId="738"/>
    <cellStyle name="20% - Accent1 2 4 2 2" xfId="739"/>
    <cellStyle name="20% - Accent1 2 4 2 2 2" xfId="740"/>
    <cellStyle name="20% - Accent1 2 4 2 2 2 2" xfId="741"/>
    <cellStyle name="20% - Accent1 2 4 2 2 2 2 2" xfId="742"/>
    <cellStyle name="20% - Accent1 2 4 2 2 2 2 2 2" xfId="743"/>
    <cellStyle name="20% - Accent1 2 4 2 2 2 2 3" xfId="744"/>
    <cellStyle name="20% - Accent1 2 4 2 2 2 2 4" xfId="745"/>
    <cellStyle name="20% - Accent1 2 4 2 2 2 2 5" xfId="746"/>
    <cellStyle name="20% - Accent1 2 4 2 2 2 2 6" xfId="747"/>
    <cellStyle name="20% - Accent1 2 4 2 2 2 3" xfId="748"/>
    <cellStyle name="20% - Accent1 2 4 2 2 2 3 2" xfId="749"/>
    <cellStyle name="20% - Accent1 2 4 2 2 2 4" xfId="750"/>
    <cellStyle name="20% - Accent1 2 4 2 2 2 5" xfId="751"/>
    <cellStyle name="20% - Accent1 2 4 2 2 2 6" xfId="752"/>
    <cellStyle name="20% - Accent1 2 4 2 2 2 7" xfId="753"/>
    <cellStyle name="20% - Accent1 2 4 2 2 3" xfId="754"/>
    <cellStyle name="20% - Accent1 2 4 2 2 3 2" xfId="755"/>
    <cellStyle name="20% - Accent1 2 4 2 2 3 2 2" xfId="756"/>
    <cellStyle name="20% - Accent1 2 4 2 2 3 3" xfId="757"/>
    <cellStyle name="20% - Accent1 2 4 2 2 3 4" xfId="758"/>
    <cellStyle name="20% - Accent1 2 4 2 2 3 5" xfId="759"/>
    <cellStyle name="20% - Accent1 2 4 2 2 3 6" xfId="760"/>
    <cellStyle name="20% - Accent1 2 4 2 2 4" xfId="761"/>
    <cellStyle name="20% - Accent1 2 4 2 2 4 2" xfId="762"/>
    <cellStyle name="20% - Accent1 2 4 2 2 4 3" xfId="763"/>
    <cellStyle name="20% - Accent1 2 4 2 2 4 4" xfId="764"/>
    <cellStyle name="20% - Accent1 2 4 2 2 4 5" xfId="765"/>
    <cellStyle name="20% - Accent1 2 4 2 2 5" xfId="766"/>
    <cellStyle name="20% - Accent1 2 4 2 2 6" xfId="767"/>
    <cellStyle name="20% - Accent1 2 4 2 2 7" xfId="768"/>
    <cellStyle name="20% - Accent1 2 4 2 2 8" xfId="769"/>
    <cellStyle name="20% - Accent1 2 4 2 3" xfId="770"/>
    <cellStyle name="20% - Accent1 2 4 2 3 2" xfId="771"/>
    <cellStyle name="20% - Accent1 2 4 2 3 2 2" xfId="772"/>
    <cellStyle name="20% - Accent1 2 4 2 3 2 2 2" xfId="773"/>
    <cellStyle name="20% - Accent1 2 4 2 3 2 3" xfId="774"/>
    <cellStyle name="20% - Accent1 2 4 2 3 2 4" xfId="775"/>
    <cellStyle name="20% - Accent1 2 4 2 3 2 5" xfId="776"/>
    <cellStyle name="20% - Accent1 2 4 2 3 2 6" xfId="777"/>
    <cellStyle name="20% - Accent1 2 4 2 3 3" xfId="778"/>
    <cellStyle name="20% - Accent1 2 4 2 3 3 2" xfId="779"/>
    <cellStyle name="20% - Accent1 2 4 2 3 4" xfId="780"/>
    <cellStyle name="20% - Accent1 2 4 2 3 5" xfId="781"/>
    <cellStyle name="20% - Accent1 2 4 2 3 6" xfId="782"/>
    <cellStyle name="20% - Accent1 2 4 2 3 7" xfId="783"/>
    <cellStyle name="20% - Accent1 2 4 2 4" xfId="784"/>
    <cellStyle name="20% - Accent1 2 4 2 4 2" xfId="785"/>
    <cellStyle name="20% - Accent1 2 4 2 4 2 2" xfId="786"/>
    <cellStyle name="20% - Accent1 2 4 2 4 3" xfId="787"/>
    <cellStyle name="20% - Accent1 2 4 2 4 4" xfId="788"/>
    <cellStyle name="20% - Accent1 2 4 2 4 5" xfId="789"/>
    <cellStyle name="20% - Accent1 2 4 2 4 6" xfId="790"/>
    <cellStyle name="20% - Accent1 2 4 2 5" xfId="791"/>
    <cellStyle name="20% - Accent1 2 4 2 5 2" xfId="792"/>
    <cellStyle name="20% - Accent1 2 4 2 5 3" xfId="793"/>
    <cellStyle name="20% - Accent1 2 4 2 5 4" xfId="794"/>
    <cellStyle name="20% - Accent1 2 4 2 5 5" xfId="795"/>
    <cellStyle name="20% - Accent1 2 4 2 6" xfId="796"/>
    <cellStyle name="20% - Accent1 2 4 2 7" xfId="797"/>
    <cellStyle name="20% - Accent1 2 4 2 8" xfId="798"/>
    <cellStyle name="20% - Accent1 2 4 2 9" xfId="799"/>
    <cellStyle name="20% - Accent1 2 4 3" xfId="800"/>
    <cellStyle name="20% - Accent1 2 4 3 2" xfId="801"/>
    <cellStyle name="20% - Accent1 2 4 3 2 2" xfId="802"/>
    <cellStyle name="20% - Accent1 2 4 3 2 2 2" xfId="803"/>
    <cellStyle name="20% - Accent1 2 4 3 2 2 2 2" xfId="804"/>
    <cellStyle name="20% - Accent1 2 4 3 2 2 2 2 2" xfId="805"/>
    <cellStyle name="20% - Accent1 2 4 3 2 2 2 3" xfId="806"/>
    <cellStyle name="20% - Accent1 2 4 3 2 2 2 4" xfId="807"/>
    <cellStyle name="20% - Accent1 2 4 3 2 2 2 5" xfId="808"/>
    <cellStyle name="20% - Accent1 2 4 3 2 2 2 6" xfId="809"/>
    <cellStyle name="20% - Accent1 2 4 3 2 2 3" xfId="810"/>
    <cellStyle name="20% - Accent1 2 4 3 2 2 3 2" xfId="811"/>
    <cellStyle name="20% - Accent1 2 4 3 2 2 4" xfId="812"/>
    <cellStyle name="20% - Accent1 2 4 3 2 2 5" xfId="813"/>
    <cellStyle name="20% - Accent1 2 4 3 2 2 6" xfId="814"/>
    <cellStyle name="20% - Accent1 2 4 3 2 2 7" xfId="815"/>
    <cellStyle name="20% - Accent1 2 4 3 2 3" xfId="816"/>
    <cellStyle name="20% - Accent1 2 4 3 2 3 2" xfId="817"/>
    <cellStyle name="20% - Accent1 2 4 3 2 3 2 2" xfId="818"/>
    <cellStyle name="20% - Accent1 2 4 3 2 3 3" xfId="819"/>
    <cellStyle name="20% - Accent1 2 4 3 2 3 4" xfId="820"/>
    <cellStyle name="20% - Accent1 2 4 3 2 3 5" xfId="821"/>
    <cellStyle name="20% - Accent1 2 4 3 2 3 6" xfId="822"/>
    <cellStyle name="20% - Accent1 2 4 3 2 4" xfId="823"/>
    <cellStyle name="20% - Accent1 2 4 3 2 4 2" xfId="824"/>
    <cellStyle name="20% - Accent1 2 4 3 2 5" xfId="825"/>
    <cellStyle name="20% - Accent1 2 4 3 2 6" xfId="826"/>
    <cellStyle name="20% - Accent1 2 4 3 2 7" xfId="827"/>
    <cellStyle name="20% - Accent1 2 4 3 2 8" xfId="828"/>
    <cellStyle name="20% - Accent1 2 4 3 3" xfId="829"/>
    <cellStyle name="20% - Accent1 2 4 3 3 2" xfId="830"/>
    <cellStyle name="20% - Accent1 2 4 3 3 2 2" xfId="831"/>
    <cellStyle name="20% - Accent1 2 4 3 3 2 2 2" xfId="832"/>
    <cellStyle name="20% - Accent1 2 4 3 3 2 3" xfId="833"/>
    <cellStyle name="20% - Accent1 2 4 3 3 2 4" xfId="834"/>
    <cellStyle name="20% - Accent1 2 4 3 3 2 5" xfId="835"/>
    <cellStyle name="20% - Accent1 2 4 3 3 2 6" xfId="836"/>
    <cellStyle name="20% - Accent1 2 4 3 3 3" xfId="837"/>
    <cellStyle name="20% - Accent1 2 4 3 3 3 2" xfId="838"/>
    <cellStyle name="20% - Accent1 2 4 3 3 4" xfId="839"/>
    <cellStyle name="20% - Accent1 2 4 3 3 5" xfId="840"/>
    <cellStyle name="20% - Accent1 2 4 3 3 6" xfId="841"/>
    <cellStyle name="20% - Accent1 2 4 3 3 7" xfId="842"/>
    <cellStyle name="20% - Accent1 2 4 3 4" xfId="843"/>
    <cellStyle name="20% - Accent1 2 4 3 4 2" xfId="844"/>
    <cellStyle name="20% - Accent1 2 4 3 4 2 2" xfId="845"/>
    <cellStyle name="20% - Accent1 2 4 3 4 3" xfId="846"/>
    <cellStyle name="20% - Accent1 2 4 3 4 4" xfId="847"/>
    <cellStyle name="20% - Accent1 2 4 3 4 5" xfId="848"/>
    <cellStyle name="20% - Accent1 2 4 3 4 6" xfId="849"/>
    <cellStyle name="20% - Accent1 2 4 3 5" xfId="850"/>
    <cellStyle name="20% - Accent1 2 4 3 5 2" xfId="851"/>
    <cellStyle name="20% - Accent1 2 4 3 5 3" xfId="852"/>
    <cellStyle name="20% - Accent1 2 4 3 5 4" xfId="853"/>
    <cellStyle name="20% - Accent1 2 4 3 5 5" xfId="854"/>
    <cellStyle name="20% - Accent1 2 4 3 6" xfId="855"/>
    <cellStyle name="20% - Accent1 2 4 3 7" xfId="856"/>
    <cellStyle name="20% - Accent1 2 4 3 8" xfId="857"/>
    <cellStyle name="20% - Accent1 2 4 3 9" xfId="858"/>
    <cellStyle name="20% - Accent1 2 4 4" xfId="859"/>
    <cellStyle name="20% - Accent1 2 4 4 2" xfId="860"/>
    <cellStyle name="20% - Accent1 2 4 4 2 2" xfId="861"/>
    <cellStyle name="20% - Accent1 2 4 4 2 2 2" xfId="862"/>
    <cellStyle name="20% - Accent1 2 4 4 2 2 2 2" xfId="863"/>
    <cellStyle name="20% - Accent1 2 4 4 2 2 3" xfId="864"/>
    <cellStyle name="20% - Accent1 2 4 4 2 2 4" xfId="865"/>
    <cellStyle name="20% - Accent1 2 4 4 2 2 5" xfId="866"/>
    <cellStyle name="20% - Accent1 2 4 4 2 2 6" xfId="867"/>
    <cellStyle name="20% - Accent1 2 4 4 2 3" xfId="868"/>
    <cellStyle name="20% - Accent1 2 4 4 2 3 2" xfId="869"/>
    <cellStyle name="20% - Accent1 2 4 4 2 4" xfId="870"/>
    <cellStyle name="20% - Accent1 2 4 4 2 5" xfId="871"/>
    <cellStyle name="20% - Accent1 2 4 4 2 6" xfId="872"/>
    <cellStyle name="20% - Accent1 2 4 4 2 7" xfId="873"/>
    <cellStyle name="20% - Accent1 2 4 4 3" xfId="874"/>
    <cellStyle name="20% - Accent1 2 4 4 3 2" xfId="875"/>
    <cellStyle name="20% - Accent1 2 4 4 3 2 2" xfId="876"/>
    <cellStyle name="20% - Accent1 2 4 4 3 3" xfId="877"/>
    <cellStyle name="20% - Accent1 2 4 4 3 4" xfId="878"/>
    <cellStyle name="20% - Accent1 2 4 4 3 5" xfId="879"/>
    <cellStyle name="20% - Accent1 2 4 4 3 6" xfId="880"/>
    <cellStyle name="20% - Accent1 2 4 4 4" xfId="881"/>
    <cellStyle name="20% - Accent1 2 4 4 4 2" xfId="882"/>
    <cellStyle name="20% - Accent1 2 4 4 5" xfId="883"/>
    <cellStyle name="20% - Accent1 2 4 4 6" xfId="884"/>
    <cellStyle name="20% - Accent1 2 4 4 7" xfId="885"/>
    <cellStyle name="20% - Accent1 2 4 4 8" xfId="886"/>
    <cellStyle name="20% - Accent1 2 4 5" xfId="887"/>
    <cellStyle name="20% - Accent1 2 4 5 2" xfId="888"/>
    <cellStyle name="20% - Accent1 2 4 5 2 2" xfId="889"/>
    <cellStyle name="20% - Accent1 2 4 5 2 2 2" xfId="890"/>
    <cellStyle name="20% - Accent1 2 4 5 2 3" xfId="891"/>
    <cellStyle name="20% - Accent1 2 4 5 2 4" xfId="892"/>
    <cellStyle name="20% - Accent1 2 4 5 2 5" xfId="893"/>
    <cellStyle name="20% - Accent1 2 4 5 2 6" xfId="894"/>
    <cellStyle name="20% - Accent1 2 4 5 3" xfId="895"/>
    <cellStyle name="20% - Accent1 2 4 5 3 2" xfId="896"/>
    <cellStyle name="20% - Accent1 2 4 5 4" xfId="897"/>
    <cellStyle name="20% - Accent1 2 4 5 5" xfId="898"/>
    <cellStyle name="20% - Accent1 2 4 5 6" xfId="899"/>
    <cellStyle name="20% - Accent1 2 4 5 7" xfId="900"/>
    <cellStyle name="20% - Accent1 2 4 6" xfId="901"/>
    <cellStyle name="20% - Accent1 2 4 6 2" xfId="902"/>
    <cellStyle name="20% - Accent1 2 4 6 2 2" xfId="903"/>
    <cellStyle name="20% - Accent1 2 4 6 2 2 2" xfId="904"/>
    <cellStyle name="20% - Accent1 2 4 6 2 3" xfId="905"/>
    <cellStyle name="20% - Accent1 2 4 6 3" xfId="906"/>
    <cellStyle name="20% - Accent1 2 4 6 3 2" xfId="907"/>
    <cellStyle name="20% - Accent1 2 4 6 4" xfId="908"/>
    <cellStyle name="20% - Accent1 2 4 6 5" xfId="909"/>
    <cellStyle name="20% - Accent1 2 4 6 6" xfId="910"/>
    <cellStyle name="20% - Accent1 2 4 6 7" xfId="911"/>
    <cellStyle name="20% - Accent1 2 4 7" xfId="912"/>
    <cellStyle name="20% - Accent1 2 4 7 2" xfId="913"/>
    <cellStyle name="20% - Accent1 2 4 7 2 2" xfId="914"/>
    <cellStyle name="20% - Accent1 2 4 7 3" xfId="915"/>
    <cellStyle name="20% - Accent1 2 4 7 4" xfId="916"/>
    <cellStyle name="20% - Accent1 2 4 7 5" xfId="917"/>
    <cellStyle name="20% - Accent1 2 4 7 6" xfId="918"/>
    <cellStyle name="20% - Accent1 2 4 8" xfId="919"/>
    <cellStyle name="20% - Accent1 2 4 8 2" xfId="920"/>
    <cellStyle name="20% - Accent1 2 4 9" xfId="921"/>
    <cellStyle name="20% - Accent1 2 5" xfId="922"/>
    <cellStyle name="20% - Accent1 2 5 2" xfId="923"/>
    <cellStyle name="20% - Accent1 2 5 2 2" xfId="924"/>
    <cellStyle name="20% - Accent1 2 5 2 2 2" xfId="925"/>
    <cellStyle name="20% - Accent1 2 5 2 2 2 2" xfId="926"/>
    <cellStyle name="20% - Accent1 2 5 2 2 2 2 2" xfId="927"/>
    <cellStyle name="20% - Accent1 2 5 2 2 2 3" xfId="928"/>
    <cellStyle name="20% - Accent1 2 5 2 2 2 4" xfId="929"/>
    <cellStyle name="20% - Accent1 2 5 2 2 2 5" xfId="930"/>
    <cellStyle name="20% - Accent1 2 5 2 2 2 6" xfId="931"/>
    <cellStyle name="20% - Accent1 2 5 2 2 3" xfId="932"/>
    <cellStyle name="20% - Accent1 2 5 2 2 3 2" xfId="933"/>
    <cellStyle name="20% - Accent1 2 5 2 2 4" xfId="934"/>
    <cellStyle name="20% - Accent1 2 5 2 2 5" xfId="935"/>
    <cellStyle name="20% - Accent1 2 5 2 2 6" xfId="936"/>
    <cellStyle name="20% - Accent1 2 5 2 2 7" xfId="937"/>
    <cellStyle name="20% - Accent1 2 5 2 3" xfId="938"/>
    <cellStyle name="20% - Accent1 2 5 2 3 2" xfId="939"/>
    <cellStyle name="20% - Accent1 2 5 2 3 2 2" xfId="940"/>
    <cellStyle name="20% - Accent1 2 5 2 3 3" xfId="941"/>
    <cellStyle name="20% - Accent1 2 5 2 3 4" xfId="942"/>
    <cellStyle name="20% - Accent1 2 5 2 3 5" xfId="943"/>
    <cellStyle name="20% - Accent1 2 5 2 3 6" xfId="944"/>
    <cellStyle name="20% - Accent1 2 5 2 4" xfId="945"/>
    <cellStyle name="20% - Accent1 2 5 2 4 2" xfId="946"/>
    <cellStyle name="20% - Accent1 2 5 2 4 3" xfId="947"/>
    <cellStyle name="20% - Accent1 2 5 2 4 4" xfId="948"/>
    <cellStyle name="20% - Accent1 2 5 2 4 5" xfId="949"/>
    <cellStyle name="20% - Accent1 2 5 2 5" xfId="950"/>
    <cellStyle name="20% - Accent1 2 5 2 6" xfId="951"/>
    <cellStyle name="20% - Accent1 2 5 2 7" xfId="952"/>
    <cellStyle name="20% - Accent1 2 5 2 8" xfId="953"/>
    <cellStyle name="20% - Accent1 2 5 3" xfId="954"/>
    <cellStyle name="20% - Accent1 2 5 3 2" xfId="955"/>
    <cellStyle name="20% - Accent1 2 5 3 2 2" xfId="956"/>
    <cellStyle name="20% - Accent1 2 5 3 2 2 2" xfId="957"/>
    <cellStyle name="20% - Accent1 2 5 3 2 3" xfId="958"/>
    <cellStyle name="20% - Accent1 2 5 3 2 4" xfId="959"/>
    <cellStyle name="20% - Accent1 2 5 3 2 5" xfId="960"/>
    <cellStyle name="20% - Accent1 2 5 3 2 6" xfId="961"/>
    <cellStyle name="20% - Accent1 2 5 3 3" xfId="962"/>
    <cellStyle name="20% - Accent1 2 5 3 3 2" xfId="963"/>
    <cellStyle name="20% - Accent1 2 5 3 4" xfId="964"/>
    <cellStyle name="20% - Accent1 2 5 3 5" xfId="965"/>
    <cellStyle name="20% - Accent1 2 5 3 6" xfId="966"/>
    <cellStyle name="20% - Accent1 2 5 3 7" xfId="967"/>
    <cellStyle name="20% - Accent1 2 5 4" xfId="968"/>
    <cellStyle name="20% - Accent1 2 5 4 2" xfId="969"/>
    <cellStyle name="20% - Accent1 2 5 4 2 2" xfId="970"/>
    <cellStyle name="20% - Accent1 2 5 4 3" xfId="971"/>
    <cellStyle name="20% - Accent1 2 5 4 4" xfId="972"/>
    <cellStyle name="20% - Accent1 2 5 4 5" xfId="973"/>
    <cellStyle name="20% - Accent1 2 5 4 6" xfId="974"/>
    <cellStyle name="20% - Accent1 2 5 5" xfId="975"/>
    <cellStyle name="20% - Accent1 2 5 5 2" xfId="976"/>
    <cellStyle name="20% - Accent1 2 5 5 3" xfId="977"/>
    <cellStyle name="20% - Accent1 2 5 5 4" xfId="978"/>
    <cellStyle name="20% - Accent1 2 5 5 5" xfId="979"/>
    <cellStyle name="20% - Accent1 2 5 6" xfId="980"/>
    <cellStyle name="20% - Accent1 2 5 7" xfId="981"/>
    <cellStyle name="20% - Accent1 2 5 8" xfId="982"/>
    <cellStyle name="20% - Accent1 2 5 9" xfId="983"/>
    <cellStyle name="20% - Accent1 2 6" xfId="984"/>
    <cellStyle name="20% - Accent1 2 6 2" xfId="985"/>
    <cellStyle name="20% - Accent1 2 6 2 2" xfId="986"/>
    <cellStyle name="20% - Accent1 2 6 2 2 2" xfId="987"/>
    <cellStyle name="20% - Accent1 2 6 2 2 2 2" xfId="988"/>
    <cellStyle name="20% - Accent1 2 6 2 2 2 2 2" xfId="989"/>
    <cellStyle name="20% - Accent1 2 6 2 2 2 3" xfId="990"/>
    <cellStyle name="20% - Accent1 2 6 2 2 2 4" xfId="991"/>
    <cellStyle name="20% - Accent1 2 6 2 2 2 5" xfId="992"/>
    <cellStyle name="20% - Accent1 2 6 2 2 2 6" xfId="993"/>
    <cellStyle name="20% - Accent1 2 6 2 2 3" xfId="994"/>
    <cellStyle name="20% - Accent1 2 6 2 2 3 2" xfId="995"/>
    <cellStyle name="20% - Accent1 2 6 2 2 4" xfId="996"/>
    <cellStyle name="20% - Accent1 2 6 2 2 5" xfId="997"/>
    <cellStyle name="20% - Accent1 2 6 2 2 6" xfId="998"/>
    <cellStyle name="20% - Accent1 2 6 2 2 7" xfId="999"/>
    <cellStyle name="20% - Accent1 2 6 2 3" xfId="1000"/>
    <cellStyle name="20% - Accent1 2 6 2 3 2" xfId="1001"/>
    <cellStyle name="20% - Accent1 2 6 2 3 2 2" xfId="1002"/>
    <cellStyle name="20% - Accent1 2 6 2 3 3" xfId="1003"/>
    <cellStyle name="20% - Accent1 2 6 2 3 4" xfId="1004"/>
    <cellStyle name="20% - Accent1 2 6 2 3 5" xfId="1005"/>
    <cellStyle name="20% - Accent1 2 6 2 3 6" xfId="1006"/>
    <cellStyle name="20% - Accent1 2 6 2 4" xfId="1007"/>
    <cellStyle name="20% - Accent1 2 6 2 4 2" xfId="1008"/>
    <cellStyle name="20% - Accent1 2 6 2 5" xfId="1009"/>
    <cellStyle name="20% - Accent1 2 6 2 6" xfId="1010"/>
    <cellStyle name="20% - Accent1 2 6 2 7" xfId="1011"/>
    <cellStyle name="20% - Accent1 2 6 2 8" xfId="1012"/>
    <cellStyle name="20% - Accent1 2 6 3" xfId="1013"/>
    <cellStyle name="20% - Accent1 2 6 3 2" xfId="1014"/>
    <cellStyle name="20% - Accent1 2 6 3 2 2" xfId="1015"/>
    <cellStyle name="20% - Accent1 2 6 3 2 2 2" xfId="1016"/>
    <cellStyle name="20% - Accent1 2 6 3 2 3" xfId="1017"/>
    <cellStyle name="20% - Accent1 2 6 3 2 4" xfId="1018"/>
    <cellStyle name="20% - Accent1 2 6 3 2 5" xfId="1019"/>
    <cellStyle name="20% - Accent1 2 6 3 2 6" xfId="1020"/>
    <cellStyle name="20% - Accent1 2 6 3 3" xfId="1021"/>
    <cellStyle name="20% - Accent1 2 6 3 3 2" xfId="1022"/>
    <cellStyle name="20% - Accent1 2 6 3 4" xfId="1023"/>
    <cellStyle name="20% - Accent1 2 6 3 5" xfId="1024"/>
    <cellStyle name="20% - Accent1 2 6 3 6" xfId="1025"/>
    <cellStyle name="20% - Accent1 2 6 3 7" xfId="1026"/>
    <cellStyle name="20% - Accent1 2 6 4" xfId="1027"/>
    <cellStyle name="20% - Accent1 2 6 4 2" xfId="1028"/>
    <cellStyle name="20% - Accent1 2 6 4 2 2" xfId="1029"/>
    <cellStyle name="20% - Accent1 2 6 4 3" xfId="1030"/>
    <cellStyle name="20% - Accent1 2 6 4 4" xfId="1031"/>
    <cellStyle name="20% - Accent1 2 6 4 5" xfId="1032"/>
    <cellStyle name="20% - Accent1 2 6 4 6" xfId="1033"/>
    <cellStyle name="20% - Accent1 2 6 5" xfId="1034"/>
    <cellStyle name="20% - Accent1 2 6 5 2" xfId="1035"/>
    <cellStyle name="20% - Accent1 2 6 5 3" xfId="1036"/>
    <cellStyle name="20% - Accent1 2 6 5 4" xfId="1037"/>
    <cellStyle name="20% - Accent1 2 6 5 5" xfId="1038"/>
    <cellStyle name="20% - Accent1 2 6 6" xfId="1039"/>
    <cellStyle name="20% - Accent1 2 6 7" xfId="1040"/>
    <cellStyle name="20% - Accent1 2 6 8" xfId="1041"/>
    <cellStyle name="20% - Accent1 2 6 9" xfId="1042"/>
    <cellStyle name="20% - Accent1 2 7" xfId="1043"/>
    <cellStyle name="20% - Accent1 2 7 2" xfId="1044"/>
    <cellStyle name="20% - Accent1 2 7 2 2" xfId="1045"/>
    <cellStyle name="20% - Accent1 2 7 2 2 2" xfId="1046"/>
    <cellStyle name="20% - Accent1 2 7 2 2 2 2" xfId="1047"/>
    <cellStyle name="20% - Accent1 2 7 2 2 3" xfId="1048"/>
    <cellStyle name="20% - Accent1 2 7 2 2 4" xfId="1049"/>
    <cellStyle name="20% - Accent1 2 7 2 2 5" xfId="1050"/>
    <cellStyle name="20% - Accent1 2 7 2 2 6" xfId="1051"/>
    <cellStyle name="20% - Accent1 2 7 2 3" xfId="1052"/>
    <cellStyle name="20% - Accent1 2 7 2 3 2" xfId="1053"/>
    <cellStyle name="20% - Accent1 2 7 2 4" xfId="1054"/>
    <cellStyle name="20% - Accent1 2 7 2 5" xfId="1055"/>
    <cellStyle name="20% - Accent1 2 7 2 6" xfId="1056"/>
    <cellStyle name="20% - Accent1 2 7 2 7" xfId="1057"/>
    <cellStyle name="20% - Accent1 2 7 3" xfId="1058"/>
    <cellStyle name="20% - Accent1 2 7 3 2" xfId="1059"/>
    <cellStyle name="20% - Accent1 2 7 3 2 2" xfId="1060"/>
    <cellStyle name="20% - Accent1 2 7 3 3" xfId="1061"/>
    <cellStyle name="20% - Accent1 2 7 3 4" xfId="1062"/>
    <cellStyle name="20% - Accent1 2 7 3 5" xfId="1063"/>
    <cellStyle name="20% - Accent1 2 7 3 6" xfId="1064"/>
    <cellStyle name="20% - Accent1 2 7 4" xfId="1065"/>
    <cellStyle name="20% - Accent1 2 7 4 2" xfId="1066"/>
    <cellStyle name="20% - Accent1 2 7 5" xfId="1067"/>
    <cellStyle name="20% - Accent1 2 7 6" xfId="1068"/>
    <cellStyle name="20% - Accent1 2 7 7" xfId="1069"/>
    <cellStyle name="20% - Accent1 2 7 8" xfId="1070"/>
    <cellStyle name="20% - Accent1 2 8" xfId="1071"/>
    <cellStyle name="20% - Accent1 2 8 2" xfId="1072"/>
    <cellStyle name="20% - Accent1 2 8 2 2" xfId="1073"/>
    <cellStyle name="20% - Accent1 2 8 2 2 2" xfId="1074"/>
    <cellStyle name="20% - Accent1 2 8 2 2 2 2" xfId="1075"/>
    <cellStyle name="20% - Accent1 2 8 2 2 3" xfId="1076"/>
    <cellStyle name="20% - Accent1 2 8 2 2 4" xfId="1077"/>
    <cellStyle name="20% - Accent1 2 8 2 2 5" xfId="1078"/>
    <cellStyle name="20% - Accent1 2 8 2 2 6" xfId="1079"/>
    <cellStyle name="20% - Accent1 2 8 2 3" xfId="1080"/>
    <cellStyle name="20% - Accent1 2 8 2 3 2" xfId="1081"/>
    <cellStyle name="20% - Accent1 2 8 2 4" xfId="1082"/>
    <cellStyle name="20% - Accent1 2 8 2 5" xfId="1083"/>
    <cellStyle name="20% - Accent1 2 8 2 6" xfId="1084"/>
    <cellStyle name="20% - Accent1 2 8 2 7" xfId="1085"/>
    <cellStyle name="20% - Accent1 2 8 3" xfId="1086"/>
    <cellStyle name="20% - Accent1 2 8 3 2" xfId="1087"/>
    <cellStyle name="20% - Accent1 2 8 3 2 2" xfId="1088"/>
    <cellStyle name="20% - Accent1 2 8 3 3" xfId="1089"/>
    <cellStyle name="20% - Accent1 2 8 3 4" xfId="1090"/>
    <cellStyle name="20% - Accent1 2 8 3 5" xfId="1091"/>
    <cellStyle name="20% - Accent1 2 8 3 6" xfId="1092"/>
    <cellStyle name="20% - Accent1 2 8 4" xfId="1093"/>
    <cellStyle name="20% - Accent1 2 8 4 2" xfId="1094"/>
    <cellStyle name="20% - Accent1 2 8 5" xfId="1095"/>
    <cellStyle name="20% - Accent1 2 8 6" xfId="1096"/>
    <cellStyle name="20% - Accent1 2 8 7" xfId="1097"/>
    <cellStyle name="20% - Accent1 2 8 8" xfId="1098"/>
    <cellStyle name="20% - Accent1 2 9" xfId="1099"/>
    <cellStyle name="20% - Accent1 2 9 2" xfId="1100"/>
    <cellStyle name="20% - Accent1 2 9 2 2" xfId="1101"/>
    <cellStyle name="20% - Accent1 2 9 2 2 2" xfId="1102"/>
    <cellStyle name="20% - Accent1 2 9 2 3" xfId="1103"/>
    <cellStyle name="20% - Accent1 2 9 2 4" xfId="1104"/>
    <cellStyle name="20% - Accent1 2 9 2 5" xfId="1105"/>
    <cellStyle name="20% - Accent1 2 9 2 6" xfId="1106"/>
    <cellStyle name="20% - Accent1 2 9 3" xfId="1107"/>
    <cellStyle name="20% - Accent1 2 9 3 2" xfId="1108"/>
    <cellStyle name="20% - Accent1 2 9 4" xfId="1109"/>
    <cellStyle name="20% - Accent1 2 9 5" xfId="1110"/>
    <cellStyle name="20% - Accent1 2 9 6" xfId="1111"/>
    <cellStyle name="20% - Accent1 2 9 7" xfId="1112"/>
    <cellStyle name="20% - Accent1 3" xfId="6"/>
    <cellStyle name="20% - Accent1 3 2" xfId="1113"/>
    <cellStyle name="20% - Accent1 4" xfId="1114"/>
    <cellStyle name="20% - Accent1 5" xfId="1115"/>
    <cellStyle name="20% - Accent1 6" xfId="1116"/>
    <cellStyle name="20% - Accent2 2" xfId="9"/>
    <cellStyle name="20% - Accent2 2 10" xfId="1118"/>
    <cellStyle name="20% - Accent2 2 10 2" xfId="1119"/>
    <cellStyle name="20% - Accent2 2 10 2 2" xfId="1120"/>
    <cellStyle name="20% - Accent2 2 10 2 2 2" xfId="1121"/>
    <cellStyle name="20% - Accent2 2 10 2 3" xfId="1122"/>
    <cellStyle name="20% - Accent2 2 10 3" xfId="1123"/>
    <cellStyle name="20% - Accent2 2 10 3 2" xfId="1124"/>
    <cellStyle name="20% - Accent2 2 10 4" xfId="1125"/>
    <cellStyle name="20% - Accent2 2 10 5" xfId="1126"/>
    <cellStyle name="20% - Accent2 2 10 6" xfId="1127"/>
    <cellStyle name="20% - Accent2 2 10 7" xfId="1128"/>
    <cellStyle name="20% - Accent2 2 11" xfId="1129"/>
    <cellStyle name="20% - Accent2 2 11 2" xfId="1130"/>
    <cellStyle name="20% - Accent2 2 11 2 2" xfId="1131"/>
    <cellStyle name="20% - Accent2 2 11 2 2 2" xfId="1132"/>
    <cellStyle name="20% - Accent2 2 11 2 3" xfId="1133"/>
    <cellStyle name="20% - Accent2 2 11 3" xfId="1134"/>
    <cellStyle name="20% - Accent2 2 11 3 2" xfId="1135"/>
    <cellStyle name="20% - Accent2 2 11 4" xfId="1136"/>
    <cellStyle name="20% - Accent2 2 11 5" xfId="1137"/>
    <cellStyle name="20% - Accent2 2 11 6" xfId="1138"/>
    <cellStyle name="20% - Accent2 2 11 7" xfId="1139"/>
    <cellStyle name="20% - Accent2 2 12" xfId="1140"/>
    <cellStyle name="20% - Accent2 2 12 2" xfId="1141"/>
    <cellStyle name="20% - Accent2 2 12 2 2" xfId="1142"/>
    <cellStyle name="20% - Accent2 2 12 3" xfId="1143"/>
    <cellStyle name="20% - Accent2 2 13" xfId="1144"/>
    <cellStyle name="20% - Accent2 2 13 2" xfId="1145"/>
    <cellStyle name="20% - Accent2 2 14" xfId="1146"/>
    <cellStyle name="20% - Accent2 2 15" xfId="1147"/>
    <cellStyle name="20% - Accent2 2 16" xfId="1148"/>
    <cellStyle name="20% - Accent2 2 17" xfId="1149"/>
    <cellStyle name="20% - Accent2 2 18" xfId="1117"/>
    <cellStyle name="20% - Accent2 2 2" xfId="1150"/>
    <cellStyle name="20% - Accent2 2 3" xfId="1151"/>
    <cellStyle name="20% - Accent2 2 3 10" xfId="1152"/>
    <cellStyle name="20% - Accent2 2 3 10 2" xfId="1153"/>
    <cellStyle name="20% - Accent2 2 3 10 2 2" xfId="1154"/>
    <cellStyle name="20% - Accent2 2 3 10 3" xfId="1155"/>
    <cellStyle name="20% - Accent2 2 3 10 4" xfId="1156"/>
    <cellStyle name="20% - Accent2 2 3 10 5" xfId="1157"/>
    <cellStyle name="20% - Accent2 2 3 10 6" xfId="1158"/>
    <cellStyle name="20% - Accent2 2 3 11" xfId="1159"/>
    <cellStyle name="20% - Accent2 2 3 11 2" xfId="1160"/>
    <cellStyle name="20% - Accent2 2 3 12" xfId="1161"/>
    <cellStyle name="20% - Accent2 2 3 13" xfId="1162"/>
    <cellStyle name="20% - Accent2 2 3 14" xfId="1163"/>
    <cellStyle name="20% - Accent2 2 3 15" xfId="1164"/>
    <cellStyle name="20% - Accent2 2 3 2" xfId="1165"/>
    <cellStyle name="20% - Accent2 2 3 2 10" xfId="1166"/>
    <cellStyle name="20% - Accent2 2 3 2 11" xfId="1167"/>
    <cellStyle name="20% - Accent2 2 3 2 12" xfId="1168"/>
    <cellStyle name="20% - Accent2 2 3 2 2" xfId="1169"/>
    <cellStyle name="20% - Accent2 2 3 2 2 2" xfId="1170"/>
    <cellStyle name="20% - Accent2 2 3 2 2 2 2" xfId="1171"/>
    <cellStyle name="20% - Accent2 2 3 2 2 2 2 2" xfId="1172"/>
    <cellStyle name="20% - Accent2 2 3 2 2 2 2 2 2" xfId="1173"/>
    <cellStyle name="20% - Accent2 2 3 2 2 2 2 2 2 2" xfId="1174"/>
    <cellStyle name="20% - Accent2 2 3 2 2 2 2 2 3" xfId="1175"/>
    <cellStyle name="20% - Accent2 2 3 2 2 2 2 2 4" xfId="1176"/>
    <cellStyle name="20% - Accent2 2 3 2 2 2 2 2 5" xfId="1177"/>
    <cellStyle name="20% - Accent2 2 3 2 2 2 2 2 6" xfId="1178"/>
    <cellStyle name="20% - Accent2 2 3 2 2 2 2 3" xfId="1179"/>
    <cellStyle name="20% - Accent2 2 3 2 2 2 2 3 2" xfId="1180"/>
    <cellStyle name="20% - Accent2 2 3 2 2 2 2 4" xfId="1181"/>
    <cellStyle name="20% - Accent2 2 3 2 2 2 2 5" xfId="1182"/>
    <cellStyle name="20% - Accent2 2 3 2 2 2 2 6" xfId="1183"/>
    <cellStyle name="20% - Accent2 2 3 2 2 2 2 7" xfId="1184"/>
    <cellStyle name="20% - Accent2 2 3 2 2 2 3" xfId="1185"/>
    <cellStyle name="20% - Accent2 2 3 2 2 2 3 2" xfId="1186"/>
    <cellStyle name="20% - Accent2 2 3 2 2 2 3 2 2" xfId="1187"/>
    <cellStyle name="20% - Accent2 2 3 2 2 2 3 3" xfId="1188"/>
    <cellStyle name="20% - Accent2 2 3 2 2 2 3 4" xfId="1189"/>
    <cellStyle name="20% - Accent2 2 3 2 2 2 3 5" xfId="1190"/>
    <cellStyle name="20% - Accent2 2 3 2 2 2 3 6" xfId="1191"/>
    <cellStyle name="20% - Accent2 2 3 2 2 2 4" xfId="1192"/>
    <cellStyle name="20% - Accent2 2 3 2 2 2 4 2" xfId="1193"/>
    <cellStyle name="20% - Accent2 2 3 2 2 2 4 3" xfId="1194"/>
    <cellStyle name="20% - Accent2 2 3 2 2 2 4 4" xfId="1195"/>
    <cellStyle name="20% - Accent2 2 3 2 2 2 4 5" xfId="1196"/>
    <cellStyle name="20% - Accent2 2 3 2 2 2 5" xfId="1197"/>
    <cellStyle name="20% - Accent2 2 3 2 2 2 6" xfId="1198"/>
    <cellStyle name="20% - Accent2 2 3 2 2 2 7" xfId="1199"/>
    <cellStyle name="20% - Accent2 2 3 2 2 2 8" xfId="1200"/>
    <cellStyle name="20% - Accent2 2 3 2 2 3" xfId="1201"/>
    <cellStyle name="20% - Accent2 2 3 2 2 3 2" xfId="1202"/>
    <cellStyle name="20% - Accent2 2 3 2 2 3 2 2" xfId="1203"/>
    <cellStyle name="20% - Accent2 2 3 2 2 3 2 2 2" xfId="1204"/>
    <cellStyle name="20% - Accent2 2 3 2 2 3 2 3" xfId="1205"/>
    <cellStyle name="20% - Accent2 2 3 2 2 3 2 4" xfId="1206"/>
    <cellStyle name="20% - Accent2 2 3 2 2 3 2 5" xfId="1207"/>
    <cellStyle name="20% - Accent2 2 3 2 2 3 2 6" xfId="1208"/>
    <cellStyle name="20% - Accent2 2 3 2 2 3 3" xfId="1209"/>
    <cellStyle name="20% - Accent2 2 3 2 2 3 3 2" xfId="1210"/>
    <cellStyle name="20% - Accent2 2 3 2 2 3 4" xfId="1211"/>
    <cellStyle name="20% - Accent2 2 3 2 2 3 5" xfId="1212"/>
    <cellStyle name="20% - Accent2 2 3 2 2 3 6" xfId="1213"/>
    <cellStyle name="20% - Accent2 2 3 2 2 3 7" xfId="1214"/>
    <cellStyle name="20% - Accent2 2 3 2 2 4" xfId="1215"/>
    <cellStyle name="20% - Accent2 2 3 2 2 4 2" xfId="1216"/>
    <cellStyle name="20% - Accent2 2 3 2 2 4 2 2" xfId="1217"/>
    <cellStyle name="20% - Accent2 2 3 2 2 4 3" xfId="1218"/>
    <cellStyle name="20% - Accent2 2 3 2 2 4 4" xfId="1219"/>
    <cellStyle name="20% - Accent2 2 3 2 2 4 5" xfId="1220"/>
    <cellStyle name="20% - Accent2 2 3 2 2 4 6" xfId="1221"/>
    <cellStyle name="20% - Accent2 2 3 2 2 5" xfId="1222"/>
    <cellStyle name="20% - Accent2 2 3 2 2 5 2" xfId="1223"/>
    <cellStyle name="20% - Accent2 2 3 2 2 5 3" xfId="1224"/>
    <cellStyle name="20% - Accent2 2 3 2 2 5 4" xfId="1225"/>
    <cellStyle name="20% - Accent2 2 3 2 2 5 5" xfId="1226"/>
    <cellStyle name="20% - Accent2 2 3 2 2 6" xfId="1227"/>
    <cellStyle name="20% - Accent2 2 3 2 2 7" xfId="1228"/>
    <cellStyle name="20% - Accent2 2 3 2 2 8" xfId="1229"/>
    <cellStyle name="20% - Accent2 2 3 2 2 9" xfId="1230"/>
    <cellStyle name="20% - Accent2 2 3 2 3" xfId="1231"/>
    <cellStyle name="20% - Accent2 2 3 2 3 2" xfId="1232"/>
    <cellStyle name="20% - Accent2 2 3 2 3 2 2" xfId="1233"/>
    <cellStyle name="20% - Accent2 2 3 2 3 2 2 2" xfId="1234"/>
    <cellStyle name="20% - Accent2 2 3 2 3 2 2 2 2" xfId="1235"/>
    <cellStyle name="20% - Accent2 2 3 2 3 2 2 2 2 2" xfId="1236"/>
    <cellStyle name="20% - Accent2 2 3 2 3 2 2 2 3" xfId="1237"/>
    <cellStyle name="20% - Accent2 2 3 2 3 2 2 2 4" xfId="1238"/>
    <cellStyle name="20% - Accent2 2 3 2 3 2 2 2 5" xfId="1239"/>
    <cellStyle name="20% - Accent2 2 3 2 3 2 2 2 6" xfId="1240"/>
    <cellStyle name="20% - Accent2 2 3 2 3 2 2 3" xfId="1241"/>
    <cellStyle name="20% - Accent2 2 3 2 3 2 2 3 2" xfId="1242"/>
    <cellStyle name="20% - Accent2 2 3 2 3 2 2 4" xfId="1243"/>
    <cellStyle name="20% - Accent2 2 3 2 3 2 2 5" xfId="1244"/>
    <cellStyle name="20% - Accent2 2 3 2 3 2 2 6" xfId="1245"/>
    <cellStyle name="20% - Accent2 2 3 2 3 2 2 7" xfId="1246"/>
    <cellStyle name="20% - Accent2 2 3 2 3 2 3" xfId="1247"/>
    <cellStyle name="20% - Accent2 2 3 2 3 2 3 2" xfId="1248"/>
    <cellStyle name="20% - Accent2 2 3 2 3 2 3 2 2" xfId="1249"/>
    <cellStyle name="20% - Accent2 2 3 2 3 2 3 3" xfId="1250"/>
    <cellStyle name="20% - Accent2 2 3 2 3 2 3 4" xfId="1251"/>
    <cellStyle name="20% - Accent2 2 3 2 3 2 3 5" xfId="1252"/>
    <cellStyle name="20% - Accent2 2 3 2 3 2 3 6" xfId="1253"/>
    <cellStyle name="20% - Accent2 2 3 2 3 2 4" xfId="1254"/>
    <cellStyle name="20% - Accent2 2 3 2 3 2 4 2" xfId="1255"/>
    <cellStyle name="20% - Accent2 2 3 2 3 2 5" xfId="1256"/>
    <cellStyle name="20% - Accent2 2 3 2 3 2 6" xfId="1257"/>
    <cellStyle name="20% - Accent2 2 3 2 3 2 7" xfId="1258"/>
    <cellStyle name="20% - Accent2 2 3 2 3 2 8" xfId="1259"/>
    <cellStyle name="20% - Accent2 2 3 2 3 3" xfId="1260"/>
    <cellStyle name="20% - Accent2 2 3 2 3 3 2" xfId="1261"/>
    <cellStyle name="20% - Accent2 2 3 2 3 3 2 2" xfId="1262"/>
    <cellStyle name="20% - Accent2 2 3 2 3 3 2 2 2" xfId="1263"/>
    <cellStyle name="20% - Accent2 2 3 2 3 3 2 3" xfId="1264"/>
    <cellStyle name="20% - Accent2 2 3 2 3 3 2 4" xfId="1265"/>
    <cellStyle name="20% - Accent2 2 3 2 3 3 2 5" xfId="1266"/>
    <cellStyle name="20% - Accent2 2 3 2 3 3 2 6" xfId="1267"/>
    <cellStyle name="20% - Accent2 2 3 2 3 3 3" xfId="1268"/>
    <cellStyle name="20% - Accent2 2 3 2 3 3 3 2" xfId="1269"/>
    <cellStyle name="20% - Accent2 2 3 2 3 3 4" xfId="1270"/>
    <cellStyle name="20% - Accent2 2 3 2 3 3 5" xfId="1271"/>
    <cellStyle name="20% - Accent2 2 3 2 3 3 6" xfId="1272"/>
    <cellStyle name="20% - Accent2 2 3 2 3 3 7" xfId="1273"/>
    <cellStyle name="20% - Accent2 2 3 2 3 4" xfId="1274"/>
    <cellStyle name="20% - Accent2 2 3 2 3 4 2" xfId="1275"/>
    <cellStyle name="20% - Accent2 2 3 2 3 4 2 2" xfId="1276"/>
    <cellStyle name="20% - Accent2 2 3 2 3 4 3" xfId="1277"/>
    <cellStyle name="20% - Accent2 2 3 2 3 4 4" xfId="1278"/>
    <cellStyle name="20% - Accent2 2 3 2 3 4 5" xfId="1279"/>
    <cellStyle name="20% - Accent2 2 3 2 3 4 6" xfId="1280"/>
    <cellStyle name="20% - Accent2 2 3 2 3 5" xfId="1281"/>
    <cellStyle name="20% - Accent2 2 3 2 3 5 2" xfId="1282"/>
    <cellStyle name="20% - Accent2 2 3 2 3 5 3" xfId="1283"/>
    <cellStyle name="20% - Accent2 2 3 2 3 5 4" xfId="1284"/>
    <cellStyle name="20% - Accent2 2 3 2 3 5 5" xfId="1285"/>
    <cellStyle name="20% - Accent2 2 3 2 3 6" xfId="1286"/>
    <cellStyle name="20% - Accent2 2 3 2 3 7" xfId="1287"/>
    <cellStyle name="20% - Accent2 2 3 2 3 8" xfId="1288"/>
    <cellStyle name="20% - Accent2 2 3 2 3 9" xfId="1289"/>
    <cellStyle name="20% - Accent2 2 3 2 4" xfId="1290"/>
    <cellStyle name="20% - Accent2 2 3 2 4 2" xfId="1291"/>
    <cellStyle name="20% - Accent2 2 3 2 4 2 2" xfId="1292"/>
    <cellStyle name="20% - Accent2 2 3 2 4 2 2 2" xfId="1293"/>
    <cellStyle name="20% - Accent2 2 3 2 4 2 2 2 2" xfId="1294"/>
    <cellStyle name="20% - Accent2 2 3 2 4 2 2 3" xfId="1295"/>
    <cellStyle name="20% - Accent2 2 3 2 4 2 2 4" xfId="1296"/>
    <cellStyle name="20% - Accent2 2 3 2 4 2 2 5" xfId="1297"/>
    <cellStyle name="20% - Accent2 2 3 2 4 2 2 6" xfId="1298"/>
    <cellStyle name="20% - Accent2 2 3 2 4 2 3" xfId="1299"/>
    <cellStyle name="20% - Accent2 2 3 2 4 2 3 2" xfId="1300"/>
    <cellStyle name="20% - Accent2 2 3 2 4 2 4" xfId="1301"/>
    <cellStyle name="20% - Accent2 2 3 2 4 2 5" xfId="1302"/>
    <cellStyle name="20% - Accent2 2 3 2 4 2 6" xfId="1303"/>
    <cellStyle name="20% - Accent2 2 3 2 4 2 7" xfId="1304"/>
    <cellStyle name="20% - Accent2 2 3 2 4 3" xfId="1305"/>
    <cellStyle name="20% - Accent2 2 3 2 4 3 2" xfId="1306"/>
    <cellStyle name="20% - Accent2 2 3 2 4 3 2 2" xfId="1307"/>
    <cellStyle name="20% - Accent2 2 3 2 4 3 3" xfId="1308"/>
    <cellStyle name="20% - Accent2 2 3 2 4 3 4" xfId="1309"/>
    <cellStyle name="20% - Accent2 2 3 2 4 3 5" xfId="1310"/>
    <cellStyle name="20% - Accent2 2 3 2 4 3 6" xfId="1311"/>
    <cellStyle name="20% - Accent2 2 3 2 4 4" xfId="1312"/>
    <cellStyle name="20% - Accent2 2 3 2 4 4 2" xfId="1313"/>
    <cellStyle name="20% - Accent2 2 3 2 4 5" xfId="1314"/>
    <cellStyle name="20% - Accent2 2 3 2 4 6" xfId="1315"/>
    <cellStyle name="20% - Accent2 2 3 2 4 7" xfId="1316"/>
    <cellStyle name="20% - Accent2 2 3 2 4 8" xfId="1317"/>
    <cellStyle name="20% - Accent2 2 3 2 5" xfId="1318"/>
    <cellStyle name="20% - Accent2 2 3 2 5 2" xfId="1319"/>
    <cellStyle name="20% - Accent2 2 3 2 5 2 2" xfId="1320"/>
    <cellStyle name="20% - Accent2 2 3 2 5 2 2 2" xfId="1321"/>
    <cellStyle name="20% - Accent2 2 3 2 5 2 3" xfId="1322"/>
    <cellStyle name="20% - Accent2 2 3 2 5 2 4" xfId="1323"/>
    <cellStyle name="20% - Accent2 2 3 2 5 2 5" xfId="1324"/>
    <cellStyle name="20% - Accent2 2 3 2 5 2 6" xfId="1325"/>
    <cellStyle name="20% - Accent2 2 3 2 5 3" xfId="1326"/>
    <cellStyle name="20% - Accent2 2 3 2 5 3 2" xfId="1327"/>
    <cellStyle name="20% - Accent2 2 3 2 5 4" xfId="1328"/>
    <cellStyle name="20% - Accent2 2 3 2 5 5" xfId="1329"/>
    <cellStyle name="20% - Accent2 2 3 2 5 6" xfId="1330"/>
    <cellStyle name="20% - Accent2 2 3 2 5 7" xfId="1331"/>
    <cellStyle name="20% - Accent2 2 3 2 6" xfId="1332"/>
    <cellStyle name="20% - Accent2 2 3 2 6 2" xfId="1333"/>
    <cellStyle name="20% - Accent2 2 3 2 6 2 2" xfId="1334"/>
    <cellStyle name="20% - Accent2 2 3 2 6 2 2 2" xfId="1335"/>
    <cellStyle name="20% - Accent2 2 3 2 6 2 3" xfId="1336"/>
    <cellStyle name="20% - Accent2 2 3 2 6 3" xfId="1337"/>
    <cellStyle name="20% - Accent2 2 3 2 6 3 2" xfId="1338"/>
    <cellStyle name="20% - Accent2 2 3 2 6 4" xfId="1339"/>
    <cellStyle name="20% - Accent2 2 3 2 6 5" xfId="1340"/>
    <cellStyle name="20% - Accent2 2 3 2 6 6" xfId="1341"/>
    <cellStyle name="20% - Accent2 2 3 2 6 7" xfId="1342"/>
    <cellStyle name="20% - Accent2 2 3 2 7" xfId="1343"/>
    <cellStyle name="20% - Accent2 2 3 2 7 2" xfId="1344"/>
    <cellStyle name="20% - Accent2 2 3 2 7 2 2" xfId="1345"/>
    <cellStyle name="20% - Accent2 2 3 2 7 3" xfId="1346"/>
    <cellStyle name="20% - Accent2 2 3 2 7 4" xfId="1347"/>
    <cellStyle name="20% - Accent2 2 3 2 7 5" xfId="1348"/>
    <cellStyle name="20% - Accent2 2 3 2 7 6" xfId="1349"/>
    <cellStyle name="20% - Accent2 2 3 2 8" xfId="1350"/>
    <cellStyle name="20% - Accent2 2 3 2 8 2" xfId="1351"/>
    <cellStyle name="20% - Accent2 2 3 2 9" xfId="1352"/>
    <cellStyle name="20% - Accent2 2 3 3" xfId="1353"/>
    <cellStyle name="20% - Accent2 2 3 3 2" xfId="1354"/>
    <cellStyle name="20% - Accent2 2 3 3 2 2" xfId="1355"/>
    <cellStyle name="20% - Accent2 2 3 3 2 2 2" xfId="1356"/>
    <cellStyle name="20% - Accent2 2 3 3 2 2 2 2" xfId="1357"/>
    <cellStyle name="20% - Accent2 2 3 3 2 2 2 2 2" xfId="1358"/>
    <cellStyle name="20% - Accent2 2 3 3 2 2 2 3" xfId="1359"/>
    <cellStyle name="20% - Accent2 2 3 3 2 2 2 4" xfId="1360"/>
    <cellStyle name="20% - Accent2 2 3 3 2 2 2 5" xfId="1361"/>
    <cellStyle name="20% - Accent2 2 3 3 2 2 2 6" xfId="1362"/>
    <cellStyle name="20% - Accent2 2 3 3 2 2 3" xfId="1363"/>
    <cellStyle name="20% - Accent2 2 3 3 2 2 3 2" xfId="1364"/>
    <cellStyle name="20% - Accent2 2 3 3 2 2 4" xfId="1365"/>
    <cellStyle name="20% - Accent2 2 3 3 2 2 5" xfId="1366"/>
    <cellStyle name="20% - Accent2 2 3 3 2 2 6" xfId="1367"/>
    <cellStyle name="20% - Accent2 2 3 3 2 2 7" xfId="1368"/>
    <cellStyle name="20% - Accent2 2 3 3 2 3" xfId="1369"/>
    <cellStyle name="20% - Accent2 2 3 3 2 3 2" xfId="1370"/>
    <cellStyle name="20% - Accent2 2 3 3 2 3 2 2" xfId="1371"/>
    <cellStyle name="20% - Accent2 2 3 3 2 3 3" xfId="1372"/>
    <cellStyle name="20% - Accent2 2 3 3 2 3 4" xfId="1373"/>
    <cellStyle name="20% - Accent2 2 3 3 2 3 5" xfId="1374"/>
    <cellStyle name="20% - Accent2 2 3 3 2 3 6" xfId="1375"/>
    <cellStyle name="20% - Accent2 2 3 3 2 4" xfId="1376"/>
    <cellStyle name="20% - Accent2 2 3 3 2 4 2" xfId="1377"/>
    <cellStyle name="20% - Accent2 2 3 3 2 4 3" xfId="1378"/>
    <cellStyle name="20% - Accent2 2 3 3 2 4 4" xfId="1379"/>
    <cellStyle name="20% - Accent2 2 3 3 2 4 5" xfId="1380"/>
    <cellStyle name="20% - Accent2 2 3 3 2 5" xfId="1381"/>
    <cellStyle name="20% - Accent2 2 3 3 2 6" xfId="1382"/>
    <cellStyle name="20% - Accent2 2 3 3 2 7" xfId="1383"/>
    <cellStyle name="20% - Accent2 2 3 3 2 8" xfId="1384"/>
    <cellStyle name="20% - Accent2 2 3 3 3" xfId="1385"/>
    <cellStyle name="20% - Accent2 2 3 3 3 2" xfId="1386"/>
    <cellStyle name="20% - Accent2 2 3 3 3 2 2" xfId="1387"/>
    <cellStyle name="20% - Accent2 2 3 3 3 2 2 2" xfId="1388"/>
    <cellStyle name="20% - Accent2 2 3 3 3 2 3" xfId="1389"/>
    <cellStyle name="20% - Accent2 2 3 3 3 2 4" xfId="1390"/>
    <cellStyle name="20% - Accent2 2 3 3 3 2 5" xfId="1391"/>
    <cellStyle name="20% - Accent2 2 3 3 3 2 6" xfId="1392"/>
    <cellStyle name="20% - Accent2 2 3 3 3 3" xfId="1393"/>
    <cellStyle name="20% - Accent2 2 3 3 3 3 2" xfId="1394"/>
    <cellStyle name="20% - Accent2 2 3 3 3 4" xfId="1395"/>
    <cellStyle name="20% - Accent2 2 3 3 3 5" xfId="1396"/>
    <cellStyle name="20% - Accent2 2 3 3 3 6" xfId="1397"/>
    <cellStyle name="20% - Accent2 2 3 3 3 7" xfId="1398"/>
    <cellStyle name="20% - Accent2 2 3 3 4" xfId="1399"/>
    <cellStyle name="20% - Accent2 2 3 3 4 2" xfId="1400"/>
    <cellStyle name="20% - Accent2 2 3 3 4 2 2" xfId="1401"/>
    <cellStyle name="20% - Accent2 2 3 3 4 3" xfId="1402"/>
    <cellStyle name="20% - Accent2 2 3 3 4 4" xfId="1403"/>
    <cellStyle name="20% - Accent2 2 3 3 4 5" xfId="1404"/>
    <cellStyle name="20% - Accent2 2 3 3 4 6" xfId="1405"/>
    <cellStyle name="20% - Accent2 2 3 3 5" xfId="1406"/>
    <cellStyle name="20% - Accent2 2 3 3 5 2" xfId="1407"/>
    <cellStyle name="20% - Accent2 2 3 3 5 3" xfId="1408"/>
    <cellStyle name="20% - Accent2 2 3 3 5 4" xfId="1409"/>
    <cellStyle name="20% - Accent2 2 3 3 5 5" xfId="1410"/>
    <cellStyle name="20% - Accent2 2 3 3 6" xfId="1411"/>
    <cellStyle name="20% - Accent2 2 3 3 7" xfId="1412"/>
    <cellStyle name="20% - Accent2 2 3 3 8" xfId="1413"/>
    <cellStyle name="20% - Accent2 2 3 3 9" xfId="1414"/>
    <cellStyle name="20% - Accent2 2 3 4" xfId="1415"/>
    <cellStyle name="20% - Accent2 2 3 4 2" xfId="1416"/>
    <cellStyle name="20% - Accent2 2 3 4 2 2" xfId="1417"/>
    <cellStyle name="20% - Accent2 2 3 4 2 2 2" xfId="1418"/>
    <cellStyle name="20% - Accent2 2 3 4 2 2 2 2" xfId="1419"/>
    <cellStyle name="20% - Accent2 2 3 4 2 2 2 2 2" xfId="1420"/>
    <cellStyle name="20% - Accent2 2 3 4 2 2 2 3" xfId="1421"/>
    <cellStyle name="20% - Accent2 2 3 4 2 2 2 4" xfId="1422"/>
    <cellStyle name="20% - Accent2 2 3 4 2 2 2 5" xfId="1423"/>
    <cellStyle name="20% - Accent2 2 3 4 2 2 2 6" xfId="1424"/>
    <cellStyle name="20% - Accent2 2 3 4 2 2 3" xfId="1425"/>
    <cellStyle name="20% - Accent2 2 3 4 2 2 3 2" xfId="1426"/>
    <cellStyle name="20% - Accent2 2 3 4 2 2 4" xfId="1427"/>
    <cellStyle name="20% - Accent2 2 3 4 2 2 5" xfId="1428"/>
    <cellStyle name="20% - Accent2 2 3 4 2 2 6" xfId="1429"/>
    <cellStyle name="20% - Accent2 2 3 4 2 2 7" xfId="1430"/>
    <cellStyle name="20% - Accent2 2 3 4 2 3" xfId="1431"/>
    <cellStyle name="20% - Accent2 2 3 4 2 3 2" xfId="1432"/>
    <cellStyle name="20% - Accent2 2 3 4 2 3 2 2" xfId="1433"/>
    <cellStyle name="20% - Accent2 2 3 4 2 3 3" xfId="1434"/>
    <cellStyle name="20% - Accent2 2 3 4 2 3 4" xfId="1435"/>
    <cellStyle name="20% - Accent2 2 3 4 2 3 5" xfId="1436"/>
    <cellStyle name="20% - Accent2 2 3 4 2 3 6" xfId="1437"/>
    <cellStyle name="20% - Accent2 2 3 4 2 4" xfId="1438"/>
    <cellStyle name="20% - Accent2 2 3 4 2 4 2" xfId="1439"/>
    <cellStyle name="20% - Accent2 2 3 4 2 5" xfId="1440"/>
    <cellStyle name="20% - Accent2 2 3 4 2 6" xfId="1441"/>
    <cellStyle name="20% - Accent2 2 3 4 2 7" xfId="1442"/>
    <cellStyle name="20% - Accent2 2 3 4 2 8" xfId="1443"/>
    <cellStyle name="20% - Accent2 2 3 4 3" xfId="1444"/>
    <cellStyle name="20% - Accent2 2 3 4 3 2" xfId="1445"/>
    <cellStyle name="20% - Accent2 2 3 4 3 2 2" xfId="1446"/>
    <cellStyle name="20% - Accent2 2 3 4 3 2 2 2" xfId="1447"/>
    <cellStyle name="20% - Accent2 2 3 4 3 2 3" xfId="1448"/>
    <cellStyle name="20% - Accent2 2 3 4 3 2 4" xfId="1449"/>
    <cellStyle name="20% - Accent2 2 3 4 3 2 5" xfId="1450"/>
    <cellStyle name="20% - Accent2 2 3 4 3 2 6" xfId="1451"/>
    <cellStyle name="20% - Accent2 2 3 4 3 3" xfId="1452"/>
    <cellStyle name="20% - Accent2 2 3 4 3 3 2" xfId="1453"/>
    <cellStyle name="20% - Accent2 2 3 4 3 4" xfId="1454"/>
    <cellStyle name="20% - Accent2 2 3 4 3 5" xfId="1455"/>
    <cellStyle name="20% - Accent2 2 3 4 3 6" xfId="1456"/>
    <cellStyle name="20% - Accent2 2 3 4 3 7" xfId="1457"/>
    <cellStyle name="20% - Accent2 2 3 4 4" xfId="1458"/>
    <cellStyle name="20% - Accent2 2 3 4 4 2" xfId="1459"/>
    <cellStyle name="20% - Accent2 2 3 4 4 2 2" xfId="1460"/>
    <cellStyle name="20% - Accent2 2 3 4 4 3" xfId="1461"/>
    <cellStyle name="20% - Accent2 2 3 4 4 4" xfId="1462"/>
    <cellStyle name="20% - Accent2 2 3 4 4 5" xfId="1463"/>
    <cellStyle name="20% - Accent2 2 3 4 4 6" xfId="1464"/>
    <cellStyle name="20% - Accent2 2 3 4 5" xfId="1465"/>
    <cellStyle name="20% - Accent2 2 3 4 5 2" xfId="1466"/>
    <cellStyle name="20% - Accent2 2 3 4 5 3" xfId="1467"/>
    <cellStyle name="20% - Accent2 2 3 4 5 4" xfId="1468"/>
    <cellStyle name="20% - Accent2 2 3 4 5 5" xfId="1469"/>
    <cellStyle name="20% - Accent2 2 3 4 6" xfId="1470"/>
    <cellStyle name="20% - Accent2 2 3 4 7" xfId="1471"/>
    <cellStyle name="20% - Accent2 2 3 4 8" xfId="1472"/>
    <cellStyle name="20% - Accent2 2 3 4 9" xfId="1473"/>
    <cellStyle name="20% - Accent2 2 3 5" xfId="1474"/>
    <cellStyle name="20% - Accent2 2 3 5 2" xfId="1475"/>
    <cellStyle name="20% - Accent2 2 3 5 2 2" xfId="1476"/>
    <cellStyle name="20% - Accent2 2 3 5 2 2 2" xfId="1477"/>
    <cellStyle name="20% - Accent2 2 3 5 2 2 2 2" xfId="1478"/>
    <cellStyle name="20% - Accent2 2 3 5 2 2 3" xfId="1479"/>
    <cellStyle name="20% - Accent2 2 3 5 2 2 4" xfId="1480"/>
    <cellStyle name="20% - Accent2 2 3 5 2 2 5" xfId="1481"/>
    <cellStyle name="20% - Accent2 2 3 5 2 2 6" xfId="1482"/>
    <cellStyle name="20% - Accent2 2 3 5 2 3" xfId="1483"/>
    <cellStyle name="20% - Accent2 2 3 5 2 3 2" xfId="1484"/>
    <cellStyle name="20% - Accent2 2 3 5 2 4" xfId="1485"/>
    <cellStyle name="20% - Accent2 2 3 5 2 5" xfId="1486"/>
    <cellStyle name="20% - Accent2 2 3 5 2 6" xfId="1487"/>
    <cellStyle name="20% - Accent2 2 3 5 2 7" xfId="1488"/>
    <cellStyle name="20% - Accent2 2 3 5 3" xfId="1489"/>
    <cellStyle name="20% - Accent2 2 3 5 3 2" xfId="1490"/>
    <cellStyle name="20% - Accent2 2 3 5 3 2 2" xfId="1491"/>
    <cellStyle name="20% - Accent2 2 3 5 3 3" xfId="1492"/>
    <cellStyle name="20% - Accent2 2 3 5 3 4" xfId="1493"/>
    <cellStyle name="20% - Accent2 2 3 5 3 5" xfId="1494"/>
    <cellStyle name="20% - Accent2 2 3 5 3 6" xfId="1495"/>
    <cellStyle name="20% - Accent2 2 3 5 4" xfId="1496"/>
    <cellStyle name="20% - Accent2 2 3 5 4 2" xfId="1497"/>
    <cellStyle name="20% - Accent2 2 3 5 5" xfId="1498"/>
    <cellStyle name="20% - Accent2 2 3 5 6" xfId="1499"/>
    <cellStyle name="20% - Accent2 2 3 5 7" xfId="1500"/>
    <cellStyle name="20% - Accent2 2 3 5 8" xfId="1501"/>
    <cellStyle name="20% - Accent2 2 3 6" xfId="1502"/>
    <cellStyle name="20% - Accent2 2 3 6 2" xfId="1503"/>
    <cellStyle name="20% - Accent2 2 3 6 2 2" xfId="1504"/>
    <cellStyle name="20% - Accent2 2 3 6 2 2 2" xfId="1505"/>
    <cellStyle name="20% - Accent2 2 3 6 2 2 2 2" xfId="1506"/>
    <cellStyle name="20% - Accent2 2 3 6 2 2 3" xfId="1507"/>
    <cellStyle name="20% - Accent2 2 3 6 2 2 4" xfId="1508"/>
    <cellStyle name="20% - Accent2 2 3 6 2 2 5" xfId="1509"/>
    <cellStyle name="20% - Accent2 2 3 6 2 2 6" xfId="1510"/>
    <cellStyle name="20% - Accent2 2 3 6 2 3" xfId="1511"/>
    <cellStyle name="20% - Accent2 2 3 6 2 3 2" xfId="1512"/>
    <cellStyle name="20% - Accent2 2 3 6 2 4" xfId="1513"/>
    <cellStyle name="20% - Accent2 2 3 6 2 5" xfId="1514"/>
    <cellStyle name="20% - Accent2 2 3 6 2 6" xfId="1515"/>
    <cellStyle name="20% - Accent2 2 3 6 2 7" xfId="1516"/>
    <cellStyle name="20% - Accent2 2 3 6 3" xfId="1517"/>
    <cellStyle name="20% - Accent2 2 3 6 3 2" xfId="1518"/>
    <cellStyle name="20% - Accent2 2 3 6 3 2 2" xfId="1519"/>
    <cellStyle name="20% - Accent2 2 3 6 3 3" xfId="1520"/>
    <cellStyle name="20% - Accent2 2 3 6 3 4" xfId="1521"/>
    <cellStyle name="20% - Accent2 2 3 6 3 5" xfId="1522"/>
    <cellStyle name="20% - Accent2 2 3 6 3 6" xfId="1523"/>
    <cellStyle name="20% - Accent2 2 3 6 4" xfId="1524"/>
    <cellStyle name="20% - Accent2 2 3 6 4 2" xfId="1525"/>
    <cellStyle name="20% - Accent2 2 3 6 5" xfId="1526"/>
    <cellStyle name="20% - Accent2 2 3 6 6" xfId="1527"/>
    <cellStyle name="20% - Accent2 2 3 6 7" xfId="1528"/>
    <cellStyle name="20% - Accent2 2 3 6 8" xfId="1529"/>
    <cellStyle name="20% - Accent2 2 3 7" xfId="1530"/>
    <cellStyle name="20% - Accent2 2 3 7 2" xfId="1531"/>
    <cellStyle name="20% - Accent2 2 3 7 2 2" xfId="1532"/>
    <cellStyle name="20% - Accent2 2 3 7 2 2 2" xfId="1533"/>
    <cellStyle name="20% - Accent2 2 3 7 2 3" xfId="1534"/>
    <cellStyle name="20% - Accent2 2 3 7 2 4" xfId="1535"/>
    <cellStyle name="20% - Accent2 2 3 7 2 5" xfId="1536"/>
    <cellStyle name="20% - Accent2 2 3 7 2 6" xfId="1537"/>
    <cellStyle name="20% - Accent2 2 3 7 3" xfId="1538"/>
    <cellStyle name="20% - Accent2 2 3 7 3 2" xfId="1539"/>
    <cellStyle name="20% - Accent2 2 3 7 4" xfId="1540"/>
    <cellStyle name="20% - Accent2 2 3 7 5" xfId="1541"/>
    <cellStyle name="20% - Accent2 2 3 7 6" xfId="1542"/>
    <cellStyle name="20% - Accent2 2 3 7 7" xfId="1543"/>
    <cellStyle name="20% - Accent2 2 3 8" xfId="1544"/>
    <cellStyle name="20% - Accent2 2 3 8 2" xfId="1545"/>
    <cellStyle name="20% - Accent2 2 3 8 2 2" xfId="1546"/>
    <cellStyle name="20% - Accent2 2 3 8 2 2 2" xfId="1547"/>
    <cellStyle name="20% - Accent2 2 3 8 2 3" xfId="1548"/>
    <cellStyle name="20% - Accent2 2 3 8 3" xfId="1549"/>
    <cellStyle name="20% - Accent2 2 3 8 3 2" xfId="1550"/>
    <cellStyle name="20% - Accent2 2 3 8 4" xfId="1551"/>
    <cellStyle name="20% - Accent2 2 3 8 5" xfId="1552"/>
    <cellStyle name="20% - Accent2 2 3 8 6" xfId="1553"/>
    <cellStyle name="20% - Accent2 2 3 8 7" xfId="1554"/>
    <cellStyle name="20% - Accent2 2 3 9" xfId="1555"/>
    <cellStyle name="20% - Accent2 2 3 9 2" xfId="1556"/>
    <cellStyle name="20% - Accent2 2 3 9 2 2" xfId="1557"/>
    <cellStyle name="20% - Accent2 2 3 9 2 2 2" xfId="1558"/>
    <cellStyle name="20% - Accent2 2 3 9 2 3" xfId="1559"/>
    <cellStyle name="20% - Accent2 2 3 9 3" xfId="1560"/>
    <cellStyle name="20% - Accent2 2 3 9 3 2" xfId="1561"/>
    <cellStyle name="20% - Accent2 2 3 9 4" xfId="1562"/>
    <cellStyle name="20% - Accent2 2 3 9 5" xfId="1563"/>
    <cellStyle name="20% - Accent2 2 3 9 6" xfId="1564"/>
    <cellStyle name="20% - Accent2 2 3 9 7" xfId="1565"/>
    <cellStyle name="20% - Accent2 2 4" xfId="1566"/>
    <cellStyle name="20% - Accent2 2 4 10" xfId="1567"/>
    <cellStyle name="20% - Accent2 2 4 11" xfId="1568"/>
    <cellStyle name="20% - Accent2 2 4 12" xfId="1569"/>
    <cellStyle name="20% - Accent2 2 4 2" xfId="1570"/>
    <cellStyle name="20% - Accent2 2 4 2 2" xfId="1571"/>
    <cellStyle name="20% - Accent2 2 4 2 2 2" xfId="1572"/>
    <cellStyle name="20% - Accent2 2 4 2 2 2 2" xfId="1573"/>
    <cellStyle name="20% - Accent2 2 4 2 2 2 2 2" xfId="1574"/>
    <cellStyle name="20% - Accent2 2 4 2 2 2 2 2 2" xfId="1575"/>
    <cellStyle name="20% - Accent2 2 4 2 2 2 2 3" xfId="1576"/>
    <cellStyle name="20% - Accent2 2 4 2 2 2 2 4" xfId="1577"/>
    <cellStyle name="20% - Accent2 2 4 2 2 2 2 5" xfId="1578"/>
    <cellStyle name="20% - Accent2 2 4 2 2 2 2 6" xfId="1579"/>
    <cellStyle name="20% - Accent2 2 4 2 2 2 3" xfId="1580"/>
    <cellStyle name="20% - Accent2 2 4 2 2 2 3 2" xfId="1581"/>
    <cellStyle name="20% - Accent2 2 4 2 2 2 4" xfId="1582"/>
    <cellStyle name="20% - Accent2 2 4 2 2 2 5" xfId="1583"/>
    <cellStyle name="20% - Accent2 2 4 2 2 2 6" xfId="1584"/>
    <cellStyle name="20% - Accent2 2 4 2 2 2 7" xfId="1585"/>
    <cellStyle name="20% - Accent2 2 4 2 2 3" xfId="1586"/>
    <cellStyle name="20% - Accent2 2 4 2 2 3 2" xfId="1587"/>
    <cellStyle name="20% - Accent2 2 4 2 2 3 2 2" xfId="1588"/>
    <cellStyle name="20% - Accent2 2 4 2 2 3 3" xfId="1589"/>
    <cellStyle name="20% - Accent2 2 4 2 2 3 4" xfId="1590"/>
    <cellStyle name="20% - Accent2 2 4 2 2 3 5" xfId="1591"/>
    <cellStyle name="20% - Accent2 2 4 2 2 3 6" xfId="1592"/>
    <cellStyle name="20% - Accent2 2 4 2 2 4" xfId="1593"/>
    <cellStyle name="20% - Accent2 2 4 2 2 4 2" xfId="1594"/>
    <cellStyle name="20% - Accent2 2 4 2 2 4 3" xfId="1595"/>
    <cellStyle name="20% - Accent2 2 4 2 2 4 4" xfId="1596"/>
    <cellStyle name="20% - Accent2 2 4 2 2 4 5" xfId="1597"/>
    <cellStyle name="20% - Accent2 2 4 2 2 5" xfId="1598"/>
    <cellStyle name="20% - Accent2 2 4 2 2 6" xfId="1599"/>
    <cellStyle name="20% - Accent2 2 4 2 2 7" xfId="1600"/>
    <cellStyle name="20% - Accent2 2 4 2 2 8" xfId="1601"/>
    <cellStyle name="20% - Accent2 2 4 2 3" xfId="1602"/>
    <cellStyle name="20% - Accent2 2 4 2 3 2" xfId="1603"/>
    <cellStyle name="20% - Accent2 2 4 2 3 2 2" xfId="1604"/>
    <cellStyle name="20% - Accent2 2 4 2 3 2 2 2" xfId="1605"/>
    <cellStyle name="20% - Accent2 2 4 2 3 2 3" xfId="1606"/>
    <cellStyle name="20% - Accent2 2 4 2 3 2 4" xfId="1607"/>
    <cellStyle name="20% - Accent2 2 4 2 3 2 5" xfId="1608"/>
    <cellStyle name="20% - Accent2 2 4 2 3 2 6" xfId="1609"/>
    <cellStyle name="20% - Accent2 2 4 2 3 3" xfId="1610"/>
    <cellStyle name="20% - Accent2 2 4 2 3 3 2" xfId="1611"/>
    <cellStyle name="20% - Accent2 2 4 2 3 4" xfId="1612"/>
    <cellStyle name="20% - Accent2 2 4 2 3 5" xfId="1613"/>
    <cellStyle name="20% - Accent2 2 4 2 3 6" xfId="1614"/>
    <cellStyle name="20% - Accent2 2 4 2 3 7" xfId="1615"/>
    <cellStyle name="20% - Accent2 2 4 2 4" xfId="1616"/>
    <cellStyle name="20% - Accent2 2 4 2 4 2" xfId="1617"/>
    <cellStyle name="20% - Accent2 2 4 2 4 2 2" xfId="1618"/>
    <cellStyle name="20% - Accent2 2 4 2 4 3" xfId="1619"/>
    <cellStyle name="20% - Accent2 2 4 2 4 4" xfId="1620"/>
    <cellStyle name="20% - Accent2 2 4 2 4 5" xfId="1621"/>
    <cellStyle name="20% - Accent2 2 4 2 4 6" xfId="1622"/>
    <cellStyle name="20% - Accent2 2 4 2 5" xfId="1623"/>
    <cellStyle name="20% - Accent2 2 4 2 5 2" xfId="1624"/>
    <cellStyle name="20% - Accent2 2 4 2 5 3" xfId="1625"/>
    <cellStyle name="20% - Accent2 2 4 2 5 4" xfId="1626"/>
    <cellStyle name="20% - Accent2 2 4 2 5 5" xfId="1627"/>
    <cellStyle name="20% - Accent2 2 4 2 6" xfId="1628"/>
    <cellStyle name="20% - Accent2 2 4 2 7" xfId="1629"/>
    <cellStyle name="20% - Accent2 2 4 2 8" xfId="1630"/>
    <cellStyle name="20% - Accent2 2 4 2 9" xfId="1631"/>
    <cellStyle name="20% - Accent2 2 4 3" xfId="1632"/>
    <cellStyle name="20% - Accent2 2 4 3 2" xfId="1633"/>
    <cellStyle name="20% - Accent2 2 4 3 2 2" xfId="1634"/>
    <cellStyle name="20% - Accent2 2 4 3 2 2 2" xfId="1635"/>
    <cellStyle name="20% - Accent2 2 4 3 2 2 2 2" xfId="1636"/>
    <cellStyle name="20% - Accent2 2 4 3 2 2 2 2 2" xfId="1637"/>
    <cellStyle name="20% - Accent2 2 4 3 2 2 2 3" xfId="1638"/>
    <cellStyle name="20% - Accent2 2 4 3 2 2 2 4" xfId="1639"/>
    <cellStyle name="20% - Accent2 2 4 3 2 2 2 5" xfId="1640"/>
    <cellStyle name="20% - Accent2 2 4 3 2 2 2 6" xfId="1641"/>
    <cellStyle name="20% - Accent2 2 4 3 2 2 3" xfId="1642"/>
    <cellStyle name="20% - Accent2 2 4 3 2 2 3 2" xfId="1643"/>
    <cellStyle name="20% - Accent2 2 4 3 2 2 4" xfId="1644"/>
    <cellStyle name="20% - Accent2 2 4 3 2 2 5" xfId="1645"/>
    <cellStyle name="20% - Accent2 2 4 3 2 2 6" xfId="1646"/>
    <cellStyle name="20% - Accent2 2 4 3 2 2 7" xfId="1647"/>
    <cellStyle name="20% - Accent2 2 4 3 2 3" xfId="1648"/>
    <cellStyle name="20% - Accent2 2 4 3 2 3 2" xfId="1649"/>
    <cellStyle name="20% - Accent2 2 4 3 2 3 2 2" xfId="1650"/>
    <cellStyle name="20% - Accent2 2 4 3 2 3 3" xfId="1651"/>
    <cellStyle name="20% - Accent2 2 4 3 2 3 4" xfId="1652"/>
    <cellStyle name="20% - Accent2 2 4 3 2 3 5" xfId="1653"/>
    <cellStyle name="20% - Accent2 2 4 3 2 3 6" xfId="1654"/>
    <cellStyle name="20% - Accent2 2 4 3 2 4" xfId="1655"/>
    <cellStyle name="20% - Accent2 2 4 3 2 4 2" xfId="1656"/>
    <cellStyle name="20% - Accent2 2 4 3 2 5" xfId="1657"/>
    <cellStyle name="20% - Accent2 2 4 3 2 6" xfId="1658"/>
    <cellStyle name="20% - Accent2 2 4 3 2 7" xfId="1659"/>
    <cellStyle name="20% - Accent2 2 4 3 2 8" xfId="1660"/>
    <cellStyle name="20% - Accent2 2 4 3 3" xfId="1661"/>
    <cellStyle name="20% - Accent2 2 4 3 3 2" xfId="1662"/>
    <cellStyle name="20% - Accent2 2 4 3 3 2 2" xfId="1663"/>
    <cellStyle name="20% - Accent2 2 4 3 3 2 2 2" xfId="1664"/>
    <cellStyle name="20% - Accent2 2 4 3 3 2 3" xfId="1665"/>
    <cellStyle name="20% - Accent2 2 4 3 3 2 4" xfId="1666"/>
    <cellStyle name="20% - Accent2 2 4 3 3 2 5" xfId="1667"/>
    <cellStyle name="20% - Accent2 2 4 3 3 2 6" xfId="1668"/>
    <cellStyle name="20% - Accent2 2 4 3 3 3" xfId="1669"/>
    <cellStyle name="20% - Accent2 2 4 3 3 3 2" xfId="1670"/>
    <cellStyle name="20% - Accent2 2 4 3 3 4" xfId="1671"/>
    <cellStyle name="20% - Accent2 2 4 3 3 5" xfId="1672"/>
    <cellStyle name="20% - Accent2 2 4 3 3 6" xfId="1673"/>
    <cellStyle name="20% - Accent2 2 4 3 3 7" xfId="1674"/>
    <cellStyle name="20% - Accent2 2 4 3 4" xfId="1675"/>
    <cellStyle name="20% - Accent2 2 4 3 4 2" xfId="1676"/>
    <cellStyle name="20% - Accent2 2 4 3 4 2 2" xfId="1677"/>
    <cellStyle name="20% - Accent2 2 4 3 4 3" xfId="1678"/>
    <cellStyle name="20% - Accent2 2 4 3 4 4" xfId="1679"/>
    <cellStyle name="20% - Accent2 2 4 3 4 5" xfId="1680"/>
    <cellStyle name="20% - Accent2 2 4 3 4 6" xfId="1681"/>
    <cellStyle name="20% - Accent2 2 4 3 5" xfId="1682"/>
    <cellStyle name="20% - Accent2 2 4 3 5 2" xfId="1683"/>
    <cellStyle name="20% - Accent2 2 4 3 5 3" xfId="1684"/>
    <cellStyle name="20% - Accent2 2 4 3 5 4" xfId="1685"/>
    <cellStyle name="20% - Accent2 2 4 3 5 5" xfId="1686"/>
    <cellStyle name="20% - Accent2 2 4 3 6" xfId="1687"/>
    <cellStyle name="20% - Accent2 2 4 3 7" xfId="1688"/>
    <cellStyle name="20% - Accent2 2 4 3 8" xfId="1689"/>
    <cellStyle name="20% - Accent2 2 4 3 9" xfId="1690"/>
    <cellStyle name="20% - Accent2 2 4 4" xfId="1691"/>
    <cellStyle name="20% - Accent2 2 4 4 2" xfId="1692"/>
    <cellStyle name="20% - Accent2 2 4 4 2 2" xfId="1693"/>
    <cellStyle name="20% - Accent2 2 4 4 2 2 2" xfId="1694"/>
    <cellStyle name="20% - Accent2 2 4 4 2 2 2 2" xfId="1695"/>
    <cellStyle name="20% - Accent2 2 4 4 2 2 3" xfId="1696"/>
    <cellStyle name="20% - Accent2 2 4 4 2 2 4" xfId="1697"/>
    <cellStyle name="20% - Accent2 2 4 4 2 2 5" xfId="1698"/>
    <cellStyle name="20% - Accent2 2 4 4 2 2 6" xfId="1699"/>
    <cellStyle name="20% - Accent2 2 4 4 2 3" xfId="1700"/>
    <cellStyle name="20% - Accent2 2 4 4 2 3 2" xfId="1701"/>
    <cellStyle name="20% - Accent2 2 4 4 2 4" xfId="1702"/>
    <cellStyle name="20% - Accent2 2 4 4 2 5" xfId="1703"/>
    <cellStyle name="20% - Accent2 2 4 4 2 6" xfId="1704"/>
    <cellStyle name="20% - Accent2 2 4 4 2 7" xfId="1705"/>
    <cellStyle name="20% - Accent2 2 4 4 3" xfId="1706"/>
    <cellStyle name="20% - Accent2 2 4 4 3 2" xfId="1707"/>
    <cellStyle name="20% - Accent2 2 4 4 3 2 2" xfId="1708"/>
    <cellStyle name="20% - Accent2 2 4 4 3 3" xfId="1709"/>
    <cellStyle name="20% - Accent2 2 4 4 3 4" xfId="1710"/>
    <cellStyle name="20% - Accent2 2 4 4 3 5" xfId="1711"/>
    <cellStyle name="20% - Accent2 2 4 4 3 6" xfId="1712"/>
    <cellStyle name="20% - Accent2 2 4 4 4" xfId="1713"/>
    <cellStyle name="20% - Accent2 2 4 4 4 2" xfId="1714"/>
    <cellStyle name="20% - Accent2 2 4 4 5" xfId="1715"/>
    <cellStyle name="20% - Accent2 2 4 4 6" xfId="1716"/>
    <cellStyle name="20% - Accent2 2 4 4 7" xfId="1717"/>
    <cellStyle name="20% - Accent2 2 4 4 8" xfId="1718"/>
    <cellStyle name="20% - Accent2 2 4 5" xfId="1719"/>
    <cellStyle name="20% - Accent2 2 4 5 2" xfId="1720"/>
    <cellStyle name="20% - Accent2 2 4 5 2 2" xfId="1721"/>
    <cellStyle name="20% - Accent2 2 4 5 2 2 2" xfId="1722"/>
    <cellStyle name="20% - Accent2 2 4 5 2 3" xfId="1723"/>
    <cellStyle name="20% - Accent2 2 4 5 2 4" xfId="1724"/>
    <cellStyle name="20% - Accent2 2 4 5 2 5" xfId="1725"/>
    <cellStyle name="20% - Accent2 2 4 5 2 6" xfId="1726"/>
    <cellStyle name="20% - Accent2 2 4 5 3" xfId="1727"/>
    <cellStyle name="20% - Accent2 2 4 5 3 2" xfId="1728"/>
    <cellStyle name="20% - Accent2 2 4 5 4" xfId="1729"/>
    <cellStyle name="20% - Accent2 2 4 5 5" xfId="1730"/>
    <cellStyle name="20% - Accent2 2 4 5 6" xfId="1731"/>
    <cellStyle name="20% - Accent2 2 4 5 7" xfId="1732"/>
    <cellStyle name="20% - Accent2 2 4 6" xfId="1733"/>
    <cellStyle name="20% - Accent2 2 4 6 2" xfId="1734"/>
    <cellStyle name="20% - Accent2 2 4 6 2 2" xfId="1735"/>
    <cellStyle name="20% - Accent2 2 4 6 2 2 2" xfId="1736"/>
    <cellStyle name="20% - Accent2 2 4 6 2 3" xfId="1737"/>
    <cellStyle name="20% - Accent2 2 4 6 3" xfId="1738"/>
    <cellStyle name="20% - Accent2 2 4 6 3 2" xfId="1739"/>
    <cellStyle name="20% - Accent2 2 4 6 4" xfId="1740"/>
    <cellStyle name="20% - Accent2 2 4 6 5" xfId="1741"/>
    <cellStyle name="20% - Accent2 2 4 6 6" xfId="1742"/>
    <cellStyle name="20% - Accent2 2 4 6 7" xfId="1743"/>
    <cellStyle name="20% - Accent2 2 4 7" xfId="1744"/>
    <cellStyle name="20% - Accent2 2 4 7 2" xfId="1745"/>
    <cellStyle name="20% - Accent2 2 4 7 2 2" xfId="1746"/>
    <cellStyle name="20% - Accent2 2 4 7 3" xfId="1747"/>
    <cellStyle name="20% - Accent2 2 4 7 4" xfId="1748"/>
    <cellStyle name="20% - Accent2 2 4 7 5" xfId="1749"/>
    <cellStyle name="20% - Accent2 2 4 7 6" xfId="1750"/>
    <cellStyle name="20% - Accent2 2 4 8" xfId="1751"/>
    <cellStyle name="20% - Accent2 2 4 8 2" xfId="1752"/>
    <cellStyle name="20% - Accent2 2 4 9" xfId="1753"/>
    <cellStyle name="20% - Accent2 2 5" xfId="1754"/>
    <cellStyle name="20% - Accent2 2 5 2" xfId="1755"/>
    <cellStyle name="20% - Accent2 2 5 2 2" xfId="1756"/>
    <cellStyle name="20% - Accent2 2 5 2 2 2" xfId="1757"/>
    <cellStyle name="20% - Accent2 2 5 2 2 2 2" xfId="1758"/>
    <cellStyle name="20% - Accent2 2 5 2 2 2 2 2" xfId="1759"/>
    <cellStyle name="20% - Accent2 2 5 2 2 2 3" xfId="1760"/>
    <cellStyle name="20% - Accent2 2 5 2 2 2 4" xfId="1761"/>
    <cellStyle name="20% - Accent2 2 5 2 2 2 5" xfId="1762"/>
    <cellStyle name="20% - Accent2 2 5 2 2 2 6" xfId="1763"/>
    <cellStyle name="20% - Accent2 2 5 2 2 3" xfId="1764"/>
    <cellStyle name="20% - Accent2 2 5 2 2 3 2" xfId="1765"/>
    <cellStyle name="20% - Accent2 2 5 2 2 4" xfId="1766"/>
    <cellStyle name="20% - Accent2 2 5 2 2 5" xfId="1767"/>
    <cellStyle name="20% - Accent2 2 5 2 2 6" xfId="1768"/>
    <cellStyle name="20% - Accent2 2 5 2 2 7" xfId="1769"/>
    <cellStyle name="20% - Accent2 2 5 2 3" xfId="1770"/>
    <cellStyle name="20% - Accent2 2 5 2 3 2" xfId="1771"/>
    <cellStyle name="20% - Accent2 2 5 2 3 2 2" xfId="1772"/>
    <cellStyle name="20% - Accent2 2 5 2 3 3" xfId="1773"/>
    <cellStyle name="20% - Accent2 2 5 2 3 4" xfId="1774"/>
    <cellStyle name="20% - Accent2 2 5 2 3 5" xfId="1775"/>
    <cellStyle name="20% - Accent2 2 5 2 3 6" xfId="1776"/>
    <cellStyle name="20% - Accent2 2 5 2 4" xfId="1777"/>
    <cellStyle name="20% - Accent2 2 5 2 4 2" xfId="1778"/>
    <cellStyle name="20% - Accent2 2 5 2 4 3" xfId="1779"/>
    <cellStyle name="20% - Accent2 2 5 2 4 4" xfId="1780"/>
    <cellStyle name="20% - Accent2 2 5 2 4 5" xfId="1781"/>
    <cellStyle name="20% - Accent2 2 5 2 5" xfId="1782"/>
    <cellStyle name="20% - Accent2 2 5 2 6" xfId="1783"/>
    <cellStyle name="20% - Accent2 2 5 2 7" xfId="1784"/>
    <cellStyle name="20% - Accent2 2 5 2 8" xfId="1785"/>
    <cellStyle name="20% - Accent2 2 5 3" xfId="1786"/>
    <cellStyle name="20% - Accent2 2 5 3 2" xfId="1787"/>
    <cellStyle name="20% - Accent2 2 5 3 2 2" xfId="1788"/>
    <cellStyle name="20% - Accent2 2 5 3 2 2 2" xfId="1789"/>
    <cellStyle name="20% - Accent2 2 5 3 2 3" xfId="1790"/>
    <cellStyle name="20% - Accent2 2 5 3 2 4" xfId="1791"/>
    <cellStyle name="20% - Accent2 2 5 3 2 5" xfId="1792"/>
    <cellStyle name="20% - Accent2 2 5 3 2 6" xfId="1793"/>
    <cellStyle name="20% - Accent2 2 5 3 3" xfId="1794"/>
    <cellStyle name="20% - Accent2 2 5 3 3 2" xfId="1795"/>
    <cellStyle name="20% - Accent2 2 5 3 4" xfId="1796"/>
    <cellStyle name="20% - Accent2 2 5 3 5" xfId="1797"/>
    <cellStyle name="20% - Accent2 2 5 3 6" xfId="1798"/>
    <cellStyle name="20% - Accent2 2 5 3 7" xfId="1799"/>
    <cellStyle name="20% - Accent2 2 5 4" xfId="1800"/>
    <cellStyle name="20% - Accent2 2 5 4 2" xfId="1801"/>
    <cellStyle name="20% - Accent2 2 5 4 2 2" xfId="1802"/>
    <cellStyle name="20% - Accent2 2 5 4 3" xfId="1803"/>
    <cellStyle name="20% - Accent2 2 5 4 4" xfId="1804"/>
    <cellStyle name="20% - Accent2 2 5 4 5" xfId="1805"/>
    <cellStyle name="20% - Accent2 2 5 4 6" xfId="1806"/>
    <cellStyle name="20% - Accent2 2 5 5" xfId="1807"/>
    <cellStyle name="20% - Accent2 2 5 5 2" xfId="1808"/>
    <cellStyle name="20% - Accent2 2 5 5 3" xfId="1809"/>
    <cellStyle name="20% - Accent2 2 5 5 4" xfId="1810"/>
    <cellStyle name="20% - Accent2 2 5 5 5" xfId="1811"/>
    <cellStyle name="20% - Accent2 2 5 6" xfId="1812"/>
    <cellStyle name="20% - Accent2 2 5 7" xfId="1813"/>
    <cellStyle name="20% - Accent2 2 5 8" xfId="1814"/>
    <cellStyle name="20% - Accent2 2 5 9" xfId="1815"/>
    <cellStyle name="20% - Accent2 2 6" xfId="1816"/>
    <cellStyle name="20% - Accent2 2 6 2" xfId="1817"/>
    <cellStyle name="20% - Accent2 2 6 2 2" xfId="1818"/>
    <cellStyle name="20% - Accent2 2 6 2 2 2" xfId="1819"/>
    <cellStyle name="20% - Accent2 2 6 2 2 2 2" xfId="1820"/>
    <cellStyle name="20% - Accent2 2 6 2 2 2 2 2" xfId="1821"/>
    <cellStyle name="20% - Accent2 2 6 2 2 2 3" xfId="1822"/>
    <cellStyle name="20% - Accent2 2 6 2 2 2 4" xfId="1823"/>
    <cellStyle name="20% - Accent2 2 6 2 2 2 5" xfId="1824"/>
    <cellStyle name="20% - Accent2 2 6 2 2 2 6" xfId="1825"/>
    <cellStyle name="20% - Accent2 2 6 2 2 3" xfId="1826"/>
    <cellStyle name="20% - Accent2 2 6 2 2 3 2" xfId="1827"/>
    <cellStyle name="20% - Accent2 2 6 2 2 4" xfId="1828"/>
    <cellStyle name="20% - Accent2 2 6 2 2 5" xfId="1829"/>
    <cellStyle name="20% - Accent2 2 6 2 2 6" xfId="1830"/>
    <cellStyle name="20% - Accent2 2 6 2 2 7" xfId="1831"/>
    <cellStyle name="20% - Accent2 2 6 2 3" xfId="1832"/>
    <cellStyle name="20% - Accent2 2 6 2 3 2" xfId="1833"/>
    <cellStyle name="20% - Accent2 2 6 2 3 2 2" xfId="1834"/>
    <cellStyle name="20% - Accent2 2 6 2 3 3" xfId="1835"/>
    <cellStyle name="20% - Accent2 2 6 2 3 4" xfId="1836"/>
    <cellStyle name="20% - Accent2 2 6 2 3 5" xfId="1837"/>
    <cellStyle name="20% - Accent2 2 6 2 3 6" xfId="1838"/>
    <cellStyle name="20% - Accent2 2 6 2 4" xfId="1839"/>
    <cellStyle name="20% - Accent2 2 6 2 4 2" xfId="1840"/>
    <cellStyle name="20% - Accent2 2 6 2 5" xfId="1841"/>
    <cellStyle name="20% - Accent2 2 6 2 6" xfId="1842"/>
    <cellStyle name="20% - Accent2 2 6 2 7" xfId="1843"/>
    <cellStyle name="20% - Accent2 2 6 2 8" xfId="1844"/>
    <cellStyle name="20% - Accent2 2 6 3" xfId="1845"/>
    <cellStyle name="20% - Accent2 2 6 3 2" xfId="1846"/>
    <cellStyle name="20% - Accent2 2 6 3 2 2" xfId="1847"/>
    <cellStyle name="20% - Accent2 2 6 3 2 2 2" xfId="1848"/>
    <cellStyle name="20% - Accent2 2 6 3 2 3" xfId="1849"/>
    <cellStyle name="20% - Accent2 2 6 3 2 4" xfId="1850"/>
    <cellStyle name="20% - Accent2 2 6 3 2 5" xfId="1851"/>
    <cellStyle name="20% - Accent2 2 6 3 2 6" xfId="1852"/>
    <cellStyle name="20% - Accent2 2 6 3 3" xfId="1853"/>
    <cellStyle name="20% - Accent2 2 6 3 3 2" xfId="1854"/>
    <cellStyle name="20% - Accent2 2 6 3 4" xfId="1855"/>
    <cellStyle name="20% - Accent2 2 6 3 5" xfId="1856"/>
    <cellStyle name="20% - Accent2 2 6 3 6" xfId="1857"/>
    <cellStyle name="20% - Accent2 2 6 3 7" xfId="1858"/>
    <cellStyle name="20% - Accent2 2 6 4" xfId="1859"/>
    <cellStyle name="20% - Accent2 2 6 4 2" xfId="1860"/>
    <cellStyle name="20% - Accent2 2 6 4 2 2" xfId="1861"/>
    <cellStyle name="20% - Accent2 2 6 4 3" xfId="1862"/>
    <cellStyle name="20% - Accent2 2 6 4 4" xfId="1863"/>
    <cellStyle name="20% - Accent2 2 6 4 5" xfId="1864"/>
    <cellStyle name="20% - Accent2 2 6 4 6" xfId="1865"/>
    <cellStyle name="20% - Accent2 2 6 5" xfId="1866"/>
    <cellStyle name="20% - Accent2 2 6 5 2" xfId="1867"/>
    <cellStyle name="20% - Accent2 2 6 5 3" xfId="1868"/>
    <cellStyle name="20% - Accent2 2 6 5 4" xfId="1869"/>
    <cellStyle name="20% - Accent2 2 6 5 5" xfId="1870"/>
    <cellStyle name="20% - Accent2 2 6 6" xfId="1871"/>
    <cellStyle name="20% - Accent2 2 6 7" xfId="1872"/>
    <cellStyle name="20% - Accent2 2 6 8" xfId="1873"/>
    <cellStyle name="20% - Accent2 2 6 9" xfId="1874"/>
    <cellStyle name="20% - Accent2 2 7" xfId="1875"/>
    <cellStyle name="20% - Accent2 2 7 2" xfId="1876"/>
    <cellStyle name="20% - Accent2 2 7 2 2" xfId="1877"/>
    <cellStyle name="20% - Accent2 2 7 2 2 2" xfId="1878"/>
    <cellStyle name="20% - Accent2 2 7 2 2 2 2" xfId="1879"/>
    <cellStyle name="20% - Accent2 2 7 2 2 3" xfId="1880"/>
    <cellStyle name="20% - Accent2 2 7 2 2 4" xfId="1881"/>
    <cellStyle name="20% - Accent2 2 7 2 2 5" xfId="1882"/>
    <cellStyle name="20% - Accent2 2 7 2 2 6" xfId="1883"/>
    <cellStyle name="20% - Accent2 2 7 2 3" xfId="1884"/>
    <cellStyle name="20% - Accent2 2 7 2 3 2" xfId="1885"/>
    <cellStyle name="20% - Accent2 2 7 2 4" xfId="1886"/>
    <cellStyle name="20% - Accent2 2 7 2 5" xfId="1887"/>
    <cellStyle name="20% - Accent2 2 7 2 6" xfId="1888"/>
    <cellStyle name="20% - Accent2 2 7 2 7" xfId="1889"/>
    <cellStyle name="20% - Accent2 2 7 3" xfId="1890"/>
    <cellStyle name="20% - Accent2 2 7 3 2" xfId="1891"/>
    <cellStyle name="20% - Accent2 2 7 3 2 2" xfId="1892"/>
    <cellStyle name="20% - Accent2 2 7 3 3" xfId="1893"/>
    <cellStyle name="20% - Accent2 2 7 3 4" xfId="1894"/>
    <cellStyle name="20% - Accent2 2 7 3 5" xfId="1895"/>
    <cellStyle name="20% - Accent2 2 7 3 6" xfId="1896"/>
    <cellStyle name="20% - Accent2 2 7 4" xfId="1897"/>
    <cellStyle name="20% - Accent2 2 7 4 2" xfId="1898"/>
    <cellStyle name="20% - Accent2 2 7 5" xfId="1899"/>
    <cellStyle name="20% - Accent2 2 7 6" xfId="1900"/>
    <cellStyle name="20% - Accent2 2 7 7" xfId="1901"/>
    <cellStyle name="20% - Accent2 2 7 8" xfId="1902"/>
    <cellStyle name="20% - Accent2 2 8" xfId="1903"/>
    <cellStyle name="20% - Accent2 2 8 2" xfId="1904"/>
    <cellStyle name="20% - Accent2 2 8 2 2" xfId="1905"/>
    <cellStyle name="20% - Accent2 2 8 2 2 2" xfId="1906"/>
    <cellStyle name="20% - Accent2 2 8 2 2 2 2" xfId="1907"/>
    <cellStyle name="20% - Accent2 2 8 2 2 3" xfId="1908"/>
    <cellStyle name="20% - Accent2 2 8 2 2 4" xfId="1909"/>
    <cellStyle name="20% - Accent2 2 8 2 2 5" xfId="1910"/>
    <cellStyle name="20% - Accent2 2 8 2 2 6" xfId="1911"/>
    <cellStyle name="20% - Accent2 2 8 2 3" xfId="1912"/>
    <cellStyle name="20% - Accent2 2 8 2 3 2" xfId="1913"/>
    <cellStyle name="20% - Accent2 2 8 2 4" xfId="1914"/>
    <cellStyle name="20% - Accent2 2 8 2 5" xfId="1915"/>
    <cellStyle name="20% - Accent2 2 8 2 6" xfId="1916"/>
    <cellStyle name="20% - Accent2 2 8 2 7" xfId="1917"/>
    <cellStyle name="20% - Accent2 2 8 3" xfId="1918"/>
    <cellStyle name="20% - Accent2 2 8 3 2" xfId="1919"/>
    <cellStyle name="20% - Accent2 2 8 3 2 2" xfId="1920"/>
    <cellStyle name="20% - Accent2 2 8 3 3" xfId="1921"/>
    <cellStyle name="20% - Accent2 2 8 3 4" xfId="1922"/>
    <cellStyle name="20% - Accent2 2 8 3 5" xfId="1923"/>
    <cellStyle name="20% - Accent2 2 8 3 6" xfId="1924"/>
    <cellStyle name="20% - Accent2 2 8 4" xfId="1925"/>
    <cellStyle name="20% - Accent2 2 8 4 2" xfId="1926"/>
    <cellStyle name="20% - Accent2 2 8 5" xfId="1927"/>
    <cellStyle name="20% - Accent2 2 8 6" xfId="1928"/>
    <cellStyle name="20% - Accent2 2 8 7" xfId="1929"/>
    <cellStyle name="20% - Accent2 2 8 8" xfId="1930"/>
    <cellStyle name="20% - Accent2 2 9" xfId="1931"/>
    <cellStyle name="20% - Accent2 2 9 2" xfId="1932"/>
    <cellStyle name="20% - Accent2 2 9 2 2" xfId="1933"/>
    <cellStyle name="20% - Accent2 2 9 2 2 2" xfId="1934"/>
    <cellStyle name="20% - Accent2 2 9 2 3" xfId="1935"/>
    <cellStyle name="20% - Accent2 2 9 2 4" xfId="1936"/>
    <cellStyle name="20% - Accent2 2 9 2 5" xfId="1937"/>
    <cellStyle name="20% - Accent2 2 9 2 6" xfId="1938"/>
    <cellStyle name="20% - Accent2 2 9 3" xfId="1939"/>
    <cellStyle name="20% - Accent2 2 9 3 2" xfId="1940"/>
    <cellStyle name="20% - Accent2 2 9 4" xfId="1941"/>
    <cellStyle name="20% - Accent2 2 9 5" xfId="1942"/>
    <cellStyle name="20% - Accent2 2 9 6" xfId="1943"/>
    <cellStyle name="20% - Accent2 2 9 7" xfId="1944"/>
    <cellStyle name="20% - Accent2 3" xfId="8"/>
    <cellStyle name="20% - Accent2 3 2" xfId="1945"/>
    <cellStyle name="20% - Accent2 4" xfId="1946"/>
    <cellStyle name="20% - Accent2 5" xfId="1947"/>
    <cellStyle name="20% - Accent2 6" xfId="1948"/>
    <cellStyle name="20% - Accent3 2" xfId="11"/>
    <cellStyle name="20% - Accent3 2 10" xfId="1950"/>
    <cellStyle name="20% - Accent3 2 10 2" xfId="1951"/>
    <cellStyle name="20% - Accent3 2 10 2 2" xfId="1952"/>
    <cellStyle name="20% - Accent3 2 10 2 2 2" xfId="1953"/>
    <cellStyle name="20% - Accent3 2 10 2 3" xfId="1954"/>
    <cellStyle name="20% - Accent3 2 10 3" xfId="1955"/>
    <cellStyle name="20% - Accent3 2 10 3 2" xfId="1956"/>
    <cellStyle name="20% - Accent3 2 10 4" xfId="1957"/>
    <cellStyle name="20% - Accent3 2 10 5" xfId="1958"/>
    <cellStyle name="20% - Accent3 2 10 6" xfId="1959"/>
    <cellStyle name="20% - Accent3 2 10 7" xfId="1960"/>
    <cellStyle name="20% - Accent3 2 11" xfId="1961"/>
    <cellStyle name="20% - Accent3 2 11 2" xfId="1962"/>
    <cellStyle name="20% - Accent3 2 11 2 2" xfId="1963"/>
    <cellStyle name="20% - Accent3 2 11 2 2 2" xfId="1964"/>
    <cellStyle name="20% - Accent3 2 11 2 3" xfId="1965"/>
    <cellStyle name="20% - Accent3 2 11 3" xfId="1966"/>
    <cellStyle name="20% - Accent3 2 11 3 2" xfId="1967"/>
    <cellStyle name="20% - Accent3 2 11 4" xfId="1968"/>
    <cellStyle name="20% - Accent3 2 11 5" xfId="1969"/>
    <cellStyle name="20% - Accent3 2 11 6" xfId="1970"/>
    <cellStyle name="20% - Accent3 2 11 7" xfId="1971"/>
    <cellStyle name="20% - Accent3 2 12" xfId="1972"/>
    <cellStyle name="20% - Accent3 2 12 2" xfId="1973"/>
    <cellStyle name="20% - Accent3 2 12 2 2" xfId="1974"/>
    <cellStyle name="20% - Accent3 2 12 3" xfId="1975"/>
    <cellStyle name="20% - Accent3 2 13" xfId="1976"/>
    <cellStyle name="20% - Accent3 2 13 2" xfId="1977"/>
    <cellStyle name="20% - Accent3 2 14" xfId="1978"/>
    <cellStyle name="20% - Accent3 2 15" xfId="1979"/>
    <cellStyle name="20% - Accent3 2 16" xfId="1980"/>
    <cellStyle name="20% - Accent3 2 17" xfId="1981"/>
    <cellStyle name="20% - Accent3 2 18" xfId="1949"/>
    <cellStyle name="20% - Accent3 2 2" xfId="1982"/>
    <cellStyle name="20% - Accent3 2 3" xfId="1983"/>
    <cellStyle name="20% - Accent3 2 3 10" xfId="1984"/>
    <cellStyle name="20% - Accent3 2 3 10 2" xfId="1985"/>
    <cellStyle name="20% - Accent3 2 3 10 2 2" xfId="1986"/>
    <cellStyle name="20% - Accent3 2 3 10 3" xfId="1987"/>
    <cellStyle name="20% - Accent3 2 3 10 4" xfId="1988"/>
    <cellStyle name="20% - Accent3 2 3 10 5" xfId="1989"/>
    <cellStyle name="20% - Accent3 2 3 10 6" xfId="1990"/>
    <cellStyle name="20% - Accent3 2 3 11" xfId="1991"/>
    <cellStyle name="20% - Accent3 2 3 11 2" xfId="1992"/>
    <cellStyle name="20% - Accent3 2 3 12" xfId="1993"/>
    <cellStyle name="20% - Accent3 2 3 13" xfId="1994"/>
    <cellStyle name="20% - Accent3 2 3 14" xfId="1995"/>
    <cellStyle name="20% - Accent3 2 3 15" xfId="1996"/>
    <cellStyle name="20% - Accent3 2 3 2" xfId="1997"/>
    <cellStyle name="20% - Accent3 2 3 2 10" xfId="1998"/>
    <cellStyle name="20% - Accent3 2 3 2 11" xfId="1999"/>
    <cellStyle name="20% - Accent3 2 3 2 12" xfId="2000"/>
    <cellStyle name="20% - Accent3 2 3 2 2" xfId="2001"/>
    <cellStyle name="20% - Accent3 2 3 2 2 2" xfId="2002"/>
    <cellStyle name="20% - Accent3 2 3 2 2 2 2" xfId="2003"/>
    <cellStyle name="20% - Accent3 2 3 2 2 2 2 2" xfId="2004"/>
    <cellStyle name="20% - Accent3 2 3 2 2 2 2 2 2" xfId="2005"/>
    <cellStyle name="20% - Accent3 2 3 2 2 2 2 2 2 2" xfId="2006"/>
    <cellStyle name="20% - Accent3 2 3 2 2 2 2 2 3" xfId="2007"/>
    <cellStyle name="20% - Accent3 2 3 2 2 2 2 2 4" xfId="2008"/>
    <cellStyle name="20% - Accent3 2 3 2 2 2 2 2 5" xfId="2009"/>
    <cellStyle name="20% - Accent3 2 3 2 2 2 2 2 6" xfId="2010"/>
    <cellStyle name="20% - Accent3 2 3 2 2 2 2 3" xfId="2011"/>
    <cellStyle name="20% - Accent3 2 3 2 2 2 2 3 2" xfId="2012"/>
    <cellStyle name="20% - Accent3 2 3 2 2 2 2 4" xfId="2013"/>
    <cellStyle name="20% - Accent3 2 3 2 2 2 2 5" xfId="2014"/>
    <cellStyle name="20% - Accent3 2 3 2 2 2 2 6" xfId="2015"/>
    <cellStyle name="20% - Accent3 2 3 2 2 2 2 7" xfId="2016"/>
    <cellStyle name="20% - Accent3 2 3 2 2 2 3" xfId="2017"/>
    <cellStyle name="20% - Accent3 2 3 2 2 2 3 2" xfId="2018"/>
    <cellStyle name="20% - Accent3 2 3 2 2 2 3 2 2" xfId="2019"/>
    <cellStyle name="20% - Accent3 2 3 2 2 2 3 3" xfId="2020"/>
    <cellStyle name="20% - Accent3 2 3 2 2 2 3 4" xfId="2021"/>
    <cellStyle name="20% - Accent3 2 3 2 2 2 3 5" xfId="2022"/>
    <cellStyle name="20% - Accent3 2 3 2 2 2 3 6" xfId="2023"/>
    <cellStyle name="20% - Accent3 2 3 2 2 2 4" xfId="2024"/>
    <cellStyle name="20% - Accent3 2 3 2 2 2 4 2" xfId="2025"/>
    <cellStyle name="20% - Accent3 2 3 2 2 2 4 3" xfId="2026"/>
    <cellStyle name="20% - Accent3 2 3 2 2 2 4 4" xfId="2027"/>
    <cellStyle name="20% - Accent3 2 3 2 2 2 4 5" xfId="2028"/>
    <cellStyle name="20% - Accent3 2 3 2 2 2 5" xfId="2029"/>
    <cellStyle name="20% - Accent3 2 3 2 2 2 6" xfId="2030"/>
    <cellStyle name="20% - Accent3 2 3 2 2 2 7" xfId="2031"/>
    <cellStyle name="20% - Accent3 2 3 2 2 2 8" xfId="2032"/>
    <cellStyle name="20% - Accent3 2 3 2 2 3" xfId="2033"/>
    <cellStyle name="20% - Accent3 2 3 2 2 3 2" xfId="2034"/>
    <cellStyle name="20% - Accent3 2 3 2 2 3 2 2" xfId="2035"/>
    <cellStyle name="20% - Accent3 2 3 2 2 3 2 2 2" xfId="2036"/>
    <cellStyle name="20% - Accent3 2 3 2 2 3 2 3" xfId="2037"/>
    <cellStyle name="20% - Accent3 2 3 2 2 3 2 4" xfId="2038"/>
    <cellStyle name="20% - Accent3 2 3 2 2 3 2 5" xfId="2039"/>
    <cellStyle name="20% - Accent3 2 3 2 2 3 2 6" xfId="2040"/>
    <cellStyle name="20% - Accent3 2 3 2 2 3 3" xfId="2041"/>
    <cellStyle name="20% - Accent3 2 3 2 2 3 3 2" xfId="2042"/>
    <cellStyle name="20% - Accent3 2 3 2 2 3 4" xfId="2043"/>
    <cellStyle name="20% - Accent3 2 3 2 2 3 5" xfId="2044"/>
    <cellStyle name="20% - Accent3 2 3 2 2 3 6" xfId="2045"/>
    <cellStyle name="20% - Accent3 2 3 2 2 3 7" xfId="2046"/>
    <cellStyle name="20% - Accent3 2 3 2 2 4" xfId="2047"/>
    <cellStyle name="20% - Accent3 2 3 2 2 4 2" xfId="2048"/>
    <cellStyle name="20% - Accent3 2 3 2 2 4 2 2" xfId="2049"/>
    <cellStyle name="20% - Accent3 2 3 2 2 4 3" xfId="2050"/>
    <cellStyle name="20% - Accent3 2 3 2 2 4 4" xfId="2051"/>
    <cellStyle name="20% - Accent3 2 3 2 2 4 5" xfId="2052"/>
    <cellStyle name="20% - Accent3 2 3 2 2 4 6" xfId="2053"/>
    <cellStyle name="20% - Accent3 2 3 2 2 5" xfId="2054"/>
    <cellStyle name="20% - Accent3 2 3 2 2 5 2" xfId="2055"/>
    <cellStyle name="20% - Accent3 2 3 2 2 5 3" xfId="2056"/>
    <cellStyle name="20% - Accent3 2 3 2 2 5 4" xfId="2057"/>
    <cellStyle name="20% - Accent3 2 3 2 2 5 5" xfId="2058"/>
    <cellStyle name="20% - Accent3 2 3 2 2 6" xfId="2059"/>
    <cellStyle name="20% - Accent3 2 3 2 2 7" xfId="2060"/>
    <cellStyle name="20% - Accent3 2 3 2 2 8" xfId="2061"/>
    <cellStyle name="20% - Accent3 2 3 2 2 9" xfId="2062"/>
    <cellStyle name="20% - Accent3 2 3 2 3" xfId="2063"/>
    <cellStyle name="20% - Accent3 2 3 2 3 2" xfId="2064"/>
    <cellStyle name="20% - Accent3 2 3 2 3 2 2" xfId="2065"/>
    <cellStyle name="20% - Accent3 2 3 2 3 2 2 2" xfId="2066"/>
    <cellStyle name="20% - Accent3 2 3 2 3 2 2 2 2" xfId="2067"/>
    <cellStyle name="20% - Accent3 2 3 2 3 2 2 2 2 2" xfId="2068"/>
    <cellStyle name="20% - Accent3 2 3 2 3 2 2 2 3" xfId="2069"/>
    <cellStyle name="20% - Accent3 2 3 2 3 2 2 2 4" xfId="2070"/>
    <cellStyle name="20% - Accent3 2 3 2 3 2 2 2 5" xfId="2071"/>
    <cellStyle name="20% - Accent3 2 3 2 3 2 2 2 6" xfId="2072"/>
    <cellStyle name="20% - Accent3 2 3 2 3 2 2 3" xfId="2073"/>
    <cellStyle name="20% - Accent3 2 3 2 3 2 2 3 2" xfId="2074"/>
    <cellStyle name="20% - Accent3 2 3 2 3 2 2 4" xfId="2075"/>
    <cellStyle name="20% - Accent3 2 3 2 3 2 2 5" xfId="2076"/>
    <cellStyle name="20% - Accent3 2 3 2 3 2 2 6" xfId="2077"/>
    <cellStyle name="20% - Accent3 2 3 2 3 2 2 7" xfId="2078"/>
    <cellStyle name="20% - Accent3 2 3 2 3 2 3" xfId="2079"/>
    <cellStyle name="20% - Accent3 2 3 2 3 2 3 2" xfId="2080"/>
    <cellStyle name="20% - Accent3 2 3 2 3 2 3 2 2" xfId="2081"/>
    <cellStyle name="20% - Accent3 2 3 2 3 2 3 3" xfId="2082"/>
    <cellStyle name="20% - Accent3 2 3 2 3 2 3 4" xfId="2083"/>
    <cellStyle name="20% - Accent3 2 3 2 3 2 3 5" xfId="2084"/>
    <cellStyle name="20% - Accent3 2 3 2 3 2 3 6" xfId="2085"/>
    <cellStyle name="20% - Accent3 2 3 2 3 2 4" xfId="2086"/>
    <cellStyle name="20% - Accent3 2 3 2 3 2 4 2" xfId="2087"/>
    <cellStyle name="20% - Accent3 2 3 2 3 2 5" xfId="2088"/>
    <cellStyle name="20% - Accent3 2 3 2 3 2 6" xfId="2089"/>
    <cellStyle name="20% - Accent3 2 3 2 3 2 7" xfId="2090"/>
    <cellStyle name="20% - Accent3 2 3 2 3 2 8" xfId="2091"/>
    <cellStyle name="20% - Accent3 2 3 2 3 3" xfId="2092"/>
    <cellStyle name="20% - Accent3 2 3 2 3 3 2" xfId="2093"/>
    <cellStyle name="20% - Accent3 2 3 2 3 3 2 2" xfId="2094"/>
    <cellStyle name="20% - Accent3 2 3 2 3 3 2 2 2" xfId="2095"/>
    <cellStyle name="20% - Accent3 2 3 2 3 3 2 3" xfId="2096"/>
    <cellStyle name="20% - Accent3 2 3 2 3 3 2 4" xfId="2097"/>
    <cellStyle name="20% - Accent3 2 3 2 3 3 2 5" xfId="2098"/>
    <cellStyle name="20% - Accent3 2 3 2 3 3 2 6" xfId="2099"/>
    <cellStyle name="20% - Accent3 2 3 2 3 3 3" xfId="2100"/>
    <cellStyle name="20% - Accent3 2 3 2 3 3 3 2" xfId="2101"/>
    <cellStyle name="20% - Accent3 2 3 2 3 3 4" xfId="2102"/>
    <cellStyle name="20% - Accent3 2 3 2 3 3 5" xfId="2103"/>
    <cellStyle name="20% - Accent3 2 3 2 3 3 6" xfId="2104"/>
    <cellStyle name="20% - Accent3 2 3 2 3 3 7" xfId="2105"/>
    <cellStyle name="20% - Accent3 2 3 2 3 4" xfId="2106"/>
    <cellStyle name="20% - Accent3 2 3 2 3 4 2" xfId="2107"/>
    <cellStyle name="20% - Accent3 2 3 2 3 4 2 2" xfId="2108"/>
    <cellStyle name="20% - Accent3 2 3 2 3 4 3" xfId="2109"/>
    <cellStyle name="20% - Accent3 2 3 2 3 4 4" xfId="2110"/>
    <cellStyle name="20% - Accent3 2 3 2 3 4 5" xfId="2111"/>
    <cellStyle name="20% - Accent3 2 3 2 3 4 6" xfId="2112"/>
    <cellStyle name="20% - Accent3 2 3 2 3 5" xfId="2113"/>
    <cellStyle name="20% - Accent3 2 3 2 3 5 2" xfId="2114"/>
    <cellStyle name="20% - Accent3 2 3 2 3 5 3" xfId="2115"/>
    <cellStyle name="20% - Accent3 2 3 2 3 5 4" xfId="2116"/>
    <cellStyle name="20% - Accent3 2 3 2 3 5 5" xfId="2117"/>
    <cellStyle name="20% - Accent3 2 3 2 3 6" xfId="2118"/>
    <cellStyle name="20% - Accent3 2 3 2 3 7" xfId="2119"/>
    <cellStyle name="20% - Accent3 2 3 2 3 8" xfId="2120"/>
    <cellStyle name="20% - Accent3 2 3 2 3 9" xfId="2121"/>
    <cellStyle name="20% - Accent3 2 3 2 4" xfId="2122"/>
    <cellStyle name="20% - Accent3 2 3 2 4 2" xfId="2123"/>
    <cellStyle name="20% - Accent3 2 3 2 4 2 2" xfId="2124"/>
    <cellStyle name="20% - Accent3 2 3 2 4 2 2 2" xfId="2125"/>
    <cellStyle name="20% - Accent3 2 3 2 4 2 2 2 2" xfId="2126"/>
    <cellStyle name="20% - Accent3 2 3 2 4 2 2 3" xfId="2127"/>
    <cellStyle name="20% - Accent3 2 3 2 4 2 2 4" xfId="2128"/>
    <cellStyle name="20% - Accent3 2 3 2 4 2 2 5" xfId="2129"/>
    <cellStyle name="20% - Accent3 2 3 2 4 2 2 6" xfId="2130"/>
    <cellStyle name="20% - Accent3 2 3 2 4 2 3" xfId="2131"/>
    <cellStyle name="20% - Accent3 2 3 2 4 2 3 2" xfId="2132"/>
    <cellStyle name="20% - Accent3 2 3 2 4 2 4" xfId="2133"/>
    <cellStyle name="20% - Accent3 2 3 2 4 2 5" xfId="2134"/>
    <cellStyle name="20% - Accent3 2 3 2 4 2 6" xfId="2135"/>
    <cellStyle name="20% - Accent3 2 3 2 4 2 7" xfId="2136"/>
    <cellStyle name="20% - Accent3 2 3 2 4 3" xfId="2137"/>
    <cellStyle name="20% - Accent3 2 3 2 4 3 2" xfId="2138"/>
    <cellStyle name="20% - Accent3 2 3 2 4 3 2 2" xfId="2139"/>
    <cellStyle name="20% - Accent3 2 3 2 4 3 3" xfId="2140"/>
    <cellStyle name="20% - Accent3 2 3 2 4 3 4" xfId="2141"/>
    <cellStyle name="20% - Accent3 2 3 2 4 3 5" xfId="2142"/>
    <cellStyle name="20% - Accent3 2 3 2 4 3 6" xfId="2143"/>
    <cellStyle name="20% - Accent3 2 3 2 4 4" xfId="2144"/>
    <cellStyle name="20% - Accent3 2 3 2 4 4 2" xfId="2145"/>
    <cellStyle name="20% - Accent3 2 3 2 4 5" xfId="2146"/>
    <cellStyle name="20% - Accent3 2 3 2 4 6" xfId="2147"/>
    <cellStyle name="20% - Accent3 2 3 2 4 7" xfId="2148"/>
    <cellStyle name="20% - Accent3 2 3 2 4 8" xfId="2149"/>
    <cellStyle name="20% - Accent3 2 3 2 5" xfId="2150"/>
    <cellStyle name="20% - Accent3 2 3 2 5 2" xfId="2151"/>
    <cellStyle name="20% - Accent3 2 3 2 5 2 2" xfId="2152"/>
    <cellStyle name="20% - Accent3 2 3 2 5 2 2 2" xfId="2153"/>
    <cellStyle name="20% - Accent3 2 3 2 5 2 3" xfId="2154"/>
    <cellStyle name="20% - Accent3 2 3 2 5 2 4" xfId="2155"/>
    <cellStyle name="20% - Accent3 2 3 2 5 2 5" xfId="2156"/>
    <cellStyle name="20% - Accent3 2 3 2 5 2 6" xfId="2157"/>
    <cellStyle name="20% - Accent3 2 3 2 5 3" xfId="2158"/>
    <cellStyle name="20% - Accent3 2 3 2 5 3 2" xfId="2159"/>
    <cellStyle name="20% - Accent3 2 3 2 5 4" xfId="2160"/>
    <cellStyle name="20% - Accent3 2 3 2 5 5" xfId="2161"/>
    <cellStyle name="20% - Accent3 2 3 2 5 6" xfId="2162"/>
    <cellStyle name="20% - Accent3 2 3 2 5 7" xfId="2163"/>
    <cellStyle name="20% - Accent3 2 3 2 6" xfId="2164"/>
    <cellStyle name="20% - Accent3 2 3 2 6 2" xfId="2165"/>
    <cellStyle name="20% - Accent3 2 3 2 6 2 2" xfId="2166"/>
    <cellStyle name="20% - Accent3 2 3 2 6 2 2 2" xfId="2167"/>
    <cellStyle name="20% - Accent3 2 3 2 6 2 3" xfId="2168"/>
    <cellStyle name="20% - Accent3 2 3 2 6 3" xfId="2169"/>
    <cellStyle name="20% - Accent3 2 3 2 6 3 2" xfId="2170"/>
    <cellStyle name="20% - Accent3 2 3 2 6 4" xfId="2171"/>
    <cellStyle name="20% - Accent3 2 3 2 6 5" xfId="2172"/>
    <cellStyle name="20% - Accent3 2 3 2 6 6" xfId="2173"/>
    <cellStyle name="20% - Accent3 2 3 2 6 7" xfId="2174"/>
    <cellStyle name="20% - Accent3 2 3 2 7" xfId="2175"/>
    <cellStyle name="20% - Accent3 2 3 2 7 2" xfId="2176"/>
    <cellStyle name="20% - Accent3 2 3 2 7 2 2" xfId="2177"/>
    <cellStyle name="20% - Accent3 2 3 2 7 3" xfId="2178"/>
    <cellStyle name="20% - Accent3 2 3 2 7 4" xfId="2179"/>
    <cellStyle name="20% - Accent3 2 3 2 7 5" xfId="2180"/>
    <cellStyle name="20% - Accent3 2 3 2 7 6" xfId="2181"/>
    <cellStyle name="20% - Accent3 2 3 2 8" xfId="2182"/>
    <cellStyle name="20% - Accent3 2 3 2 8 2" xfId="2183"/>
    <cellStyle name="20% - Accent3 2 3 2 9" xfId="2184"/>
    <cellStyle name="20% - Accent3 2 3 3" xfId="2185"/>
    <cellStyle name="20% - Accent3 2 3 3 2" xfId="2186"/>
    <cellStyle name="20% - Accent3 2 3 3 2 2" xfId="2187"/>
    <cellStyle name="20% - Accent3 2 3 3 2 2 2" xfId="2188"/>
    <cellStyle name="20% - Accent3 2 3 3 2 2 2 2" xfId="2189"/>
    <cellStyle name="20% - Accent3 2 3 3 2 2 2 2 2" xfId="2190"/>
    <cellStyle name="20% - Accent3 2 3 3 2 2 2 3" xfId="2191"/>
    <cellStyle name="20% - Accent3 2 3 3 2 2 2 4" xfId="2192"/>
    <cellStyle name="20% - Accent3 2 3 3 2 2 2 5" xfId="2193"/>
    <cellStyle name="20% - Accent3 2 3 3 2 2 2 6" xfId="2194"/>
    <cellStyle name="20% - Accent3 2 3 3 2 2 3" xfId="2195"/>
    <cellStyle name="20% - Accent3 2 3 3 2 2 3 2" xfId="2196"/>
    <cellStyle name="20% - Accent3 2 3 3 2 2 4" xfId="2197"/>
    <cellStyle name="20% - Accent3 2 3 3 2 2 5" xfId="2198"/>
    <cellStyle name="20% - Accent3 2 3 3 2 2 6" xfId="2199"/>
    <cellStyle name="20% - Accent3 2 3 3 2 2 7" xfId="2200"/>
    <cellStyle name="20% - Accent3 2 3 3 2 3" xfId="2201"/>
    <cellStyle name="20% - Accent3 2 3 3 2 3 2" xfId="2202"/>
    <cellStyle name="20% - Accent3 2 3 3 2 3 2 2" xfId="2203"/>
    <cellStyle name="20% - Accent3 2 3 3 2 3 3" xfId="2204"/>
    <cellStyle name="20% - Accent3 2 3 3 2 3 4" xfId="2205"/>
    <cellStyle name="20% - Accent3 2 3 3 2 3 5" xfId="2206"/>
    <cellStyle name="20% - Accent3 2 3 3 2 3 6" xfId="2207"/>
    <cellStyle name="20% - Accent3 2 3 3 2 4" xfId="2208"/>
    <cellStyle name="20% - Accent3 2 3 3 2 4 2" xfId="2209"/>
    <cellStyle name="20% - Accent3 2 3 3 2 4 3" xfId="2210"/>
    <cellStyle name="20% - Accent3 2 3 3 2 4 4" xfId="2211"/>
    <cellStyle name="20% - Accent3 2 3 3 2 4 5" xfId="2212"/>
    <cellStyle name="20% - Accent3 2 3 3 2 5" xfId="2213"/>
    <cellStyle name="20% - Accent3 2 3 3 2 6" xfId="2214"/>
    <cellStyle name="20% - Accent3 2 3 3 2 7" xfId="2215"/>
    <cellStyle name="20% - Accent3 2 3 3 2 8" xfId="2216"/>
    <cellStyle name="20% - Accent3 2 3 3 3" xfId="2217"/>
    <cellStyle name="20% - Accent3 2 3 3 3 2" xfId="2218"/>
    <cellStyle name="20% - Accent3 2 3 3 3 2 2" xfId="2219"/>
    <cellStyle name="20% - Accent3 2 3 3 3 2 2 2" xfId="2220"/>
    <cellStyle name="20% - Accent3 2 3 3 3 2 3" xfId="2221"/>
    <cellStyle name="20% - Accent3 2 3 3 3 2 4" xfId="2222"/>
    <cellStyle name="20% - Accent3 2 3 3 3 2 5" xfId="2223"/>
    <cellStyle name="20% - Accent3 2 3 3 3 2 6" xfId="2224"/>
    <cellStyle name="20% - Accent3 2 3 3 3 3" xfId="2225"/>
    <cellStyle name="20% - Accent3 2 3 3 3 3 2" xfId="2226"/>
    <cellStyle name="20% - Accent3 2 3 3 3 4" xfId="2227"/>
    <cellStyle name="20% - Accent3 2 3 3 3 5" xfId="2228"/>
    <cellStyle name="20% - Accent3 2 3 3 3 6" xfId="2229"/>
    <cellStyle name="20% - Accent3 2 3 3 3 7" xfId="2230"/>
    <cellStyle name="20% - Accent3 2 3 3 4" xfId="2231"/>
    <cellStyle name="20% - Accent3 2 3 3 4 2" xfId="2232"/>
    <cellStyle name="20% - Accent3 2 3 3 4 2 2" xfId="2233"/>
    <cellStyle name="20% - Accent3 2 3 3 4 3" xfId="2234"/>
    <cellStyle name="20% - Accent3 2 3 3 4 4" xfId="2235"/>
    <cellStyle name="20% - Accent3 2 3 3 4 5" xfId="2236"/>
    <cellStyle name="20% - Accent3 2 3 3 4 6" xfId="2237"/>
    <cellStyle name="20% - Accent3 2 3 3 5" xfId="2238"/>
    <cellStyle name="20% - Accent3 2 3 3 5 2" xfId="2239"/>
    <cellStyle name="20% - Accent3 2 3 3 5 3" xfId="2240"/>
    <cellStyle name="20% - Accent3 2 3 3 5 4" xfId="2241"/>
    <cellStyle name="20% - Accent3 2 3 3 5 5" xfId="2242"/>
    <cellStyle name="20% - Accent3 2 3 3 6" xfId="2243"/>
    <cellStyle name="20% - Accent3 2 3 3 7" xfId="2244"/>
    <cellStyle name="20% - Accent3 2 3 3 8" xfId="2245"/>
    <cellStyle name="20% - Accent3 2 3 3 9" xfId="2246"/>
    <cellStyle name="20% - Accent3 2 3 4" xfId="2247"/>
    <cellStyle name="20% - Accent3 2 3 4 2" xfId="2248"/>
    <cellStyle name="20% - Accent3 2 3 4 2 2" xfId="2249"/>
    <cellStyle name="20% - Accent3 2 3 4 2 2 2" xfId="2250"/>
    <cellStyle name="20% - Accent3 2 3 4 2 2 2 2" xfId="2251"/>
    <cellStyle name="20% - Accent3 2 3 4 2 2 2 2 2" xfId="2252"/>
    <cellStyle name="20% - Accent3 2 3 4 2 2 2 3" xfId="2253"/>
    <cellStyle name="20% - Accent3 2 3 4 2 2 2 4" xfId="2254"/>
    <cellStyle name="20% - Accent3 2 3 4 2 2 2 5" xfId="2255"/>
    <cellStyle name="20% - Accent3 2 3 4 2 2 2 6" xfId="2256"/>
    <cellStyle name="20% - Accent3 2 3 4 2 2 3" xfId="2257"/>
    <cellStyle name="20% - Accent3 2 3 4 2 2 3 2" xfId="2258"/>
    <cellStyle name="20% - Accent3 2 3 4 2 2 4" xfId="2259"/>
    <cellStyle name="20% - Accent3 2 3 4 2 2 5" xfId="2260"/>
    <cellStyle name="20% - Accent3 2 3 4 2 2 6" xfId="2261"/>
    <cellStyle name="20% - Accent3 2 3 4 2 2 7" xfId="2262"/>
    <cellStyle name="20% - Accent3 2 3 4 2 3" xfId="2263"/>
    <cellStyle name="20% - Accent3 2 3 4 2 3 2" xfId="2264"/>
    <cellStyle name="20% - Accent3 2 3 4 2 3 2 2" xfId="2265"/>
    <cellStyle name="20% - Accent3 2 3 4 2 3 3" xfId="2266"/>
    <cellStyle name="20% - Accent3 2 3 4 2 3 4" xfId="2267"/>
    <cellStyle name="20% - Accent3 2 3 4 2 3 5" xfId="2268"/>
    <cellStyle name="20% - Accent3 2 3 4 2 3 6" xfId="2269"/>
    <cellStyle name="20% - Accent3 2 3 4 2 4" xfId="2270"/>
    <cellStyle name="20% - Accent3 2 3 4 2 4 2" xfId="2271"/>
    <cellStyle name="20% - Accent3 2 3 4 2 5" xfId="2272"/>
    <cellStyle name="20% - Accent3 2 3 4 2 6" xfId="2273"/>
    <cellStyle name="20% - Accent3 2 3 4 2 7" xfId="2274"/>
    <cellStyle name="20% - Accent3 2 3 4 2 8" xfId="2275"/>
    <cellStyle name="20% - Accent3 2 3 4 3" xfId="2276"/>
    <cellStyle name="20% - Accent3 2 3 4 3 2" xfId="2277"/>
    <cellStyle name="20% - Accent3 2 3 4 3 2 2" xfId="2278"/>
    <cellStyle name="20% - Accent3 2 3 4 3 2 2 2" xfId="2279"/>
    <cellStyle name="20% - Accent3 2 3 4 3 2 3" xfId="2280"/>
    <cellStyle name="20% - Accent3 2 3 4 3 2 4" xfId="2281"/>
    <cellStyle name="20% - Accent3 2 3 4 3 2 5" xfId="2282"/>
    <cellStyle name="20% - Accent3 2 3 4 3 2 6" xfId="2283"/>
    <cellStyle name="20% - Accent3 2 3 4 3 3" xfId="2284"/>
    <cellStyle name="20% - Accent3 2 3 4 3 3 2" xfId="2285"/>
    <cellStyle name="20% - Accent3 2 3 4 3 4" xfId="2286"/>
    <cellStyle name="20% - Accent3 2 3 4 3 5" xfId="2287"/>
    <cellStyle name="20% - Accent3 2 3 4 3 6" xfId="2288"/>
    <cellStyle name="20% - Accent3 2 3 4 3 7" xfId="2289"/>
    <cellStyle name="20% - Accent3 2 3 4 4" xfId="2290"/>
    <cellStyle name="20% - Accent3 2 3 4 4 2" xfId="2291"/>
    <cellStyle name="20% - Accent3 2 3 4 4 2 2" xfId="2292"/>
    <cellStyle name="20% - Accent3 2 3 4 4 3" xfId="2293"/>
    <cellStyle name="20% - Accent3 2 3 4 4 4" xfId="2294"/>
    <cellStyle name="20% - Accent3 2 3 4 4 5" xfId="2295"/>
    <cellStyle name="20% - Accent3 2 3 4 4 6" xfId="2296"/>
    <cellStyle name="20% - Accent3 2 3 4 5" xfId="2297"/>
    <cellStyle name="20% - Accent3 2 3 4 5 2" xfId="2298"/>
    <cellStyle name="20% - Accent3 2 3 4 5 3" xfId="2299"/>
    <cellStyle name="20% - Accent3 2 3 4 5 4" xfId="2300"/>
    <cellStyle name="20% - Accent3 2 3 4 5 5" xfId="2301"/>
    <cellStyle name="20% - Accent3 2 3 4 6" xfId="2302"/>
    <cellStyle name="20% - Accent3 2 3 4 7" xfId="2303"/>
    <cellStyle name="20% - Accent3 2 3 4 8" xfId="2304"/>
    <cellStyle name="20% - Accent3 2 3 4 9" xfId="2305"/>
    <cellStyle name="20% - Accent3 2 3 5" xfId="2306"/>
    <cellStyle name="20% - Accent3 2 3 5 2" xfId="2307"/>
    <cellStyle name="20% - Accent3 2 3 5 2 2" xfId="2308"/>
    <cellStyle name="20% - Accent3 2 3 5 2 2 2" xfId="2309"/>
    <cellStyle name="20% - Accent3 2 3 5 2 2 2 2" xfId="2310"/>
    <cellStyle name="20% - Accent3 2 3 5 2 2 3" xfId="2311"/>
    <cellStyle name="20% - Accent3 2 3 5 2 2 4" xfId="2312"/>
    <cellStyle name="20% - Accent3 2 3 5 2 2 5" xfId="2313"/>
    <cellStyle name="20% - Accent3 2 3 5 2 2 6" xfId="2314"/>
    <cellStyle name="20% - Accent3 2 3 5 2 3" xfId="2315"/>
    <cellStyle name="20% - Accent3 2 3 5 2 3 2" xfId="2316"/>
    <cellStyle name="20% - Accent3 2 3 5 2 4" xfId="2317"/>
    <cellStyle name="20% - Accent3 2 3 5 2 5" xfId="2318"/>
    <cellStyle name="20% - Accent3 2 3 5 2 6" xfId="2319"/>
    <cellStyle name="20% - Accent3 2 3 5 2 7" xfId="2320"/>
    <cellStyle name="20% - Accent3 2 3 5 3" xfId="2321"/>
    <cellStyle name="20% - Accent3 2 3 5 3 2" xfId="2322"/>
    <cellStyle name="20% - Accent3 2 3 5 3 2 2" xfId="2323"/>
    <cellStyle name="20% - Accent3 2 3 5 3 3" xfId="2324"/>
    <cellStyle name="20% - Accent3 2 3 5 3 4" xfId="2325"/>
    <cellStyle name="20% - Accent3 2 3 5 3 5" xfId="2326"/>
    <cellStyle name="20% - Accent3 2 3 5 3 6" xfId="2327"/>
    <cellStyle name="20% - Accent3 2 3 5 4" xfId="2328"/>
    <cellStyle name="20% - Accent3 2 3 5 4 2" xfId="2329"/>
    <cellStyle name="20% - Accent3 2 3 5 5" xfId="2330"/>
    <cellStyle name="20% - Accent3 2 3 5 6" xfId="2331"/>
    <cellStyle name="20% - Accent3 2 3 5 7" xfId="2332"/>
    <cellStyle name="20% - Accent3 2 3 5 8" xfId="2333"/>
    <cellStyle name="20% - Accent3 2 3 6" xfId="2334"/>
    <cellStyle name="20% - Accent3 2 3 6 2" xfId="2335"/>
    <cellStyle name="20% - Accent3 2 3 6 2 2" xfId="2336"/>
    <cellStyle name="20% - Accent3 2 3 6 2 2 2" xfId="2337"/>
    <cellStyle name="20% - Accent3 2 3 6 2 2 2 2" xfId="2338"/>
    <cellStyle name="20% - Accent3 2 3 6 2 2 3" xfId="2339"/>
    <cellStyle name="20% - Accent3 2 3 6 2 2 4" xfId="2340"/>
    <cellStyle name="20% - Accent3 2 3 6 2 2 5" xfId="2341"/>
    <cellStyle name="20% - Accent3 2 3 6 2 2 6" xfId="2342"/>
    <cellStyle name="20% - Accent3 2 3 6 2 3" xfId="2343"/>
    <cellStyle name="20% - Accent3 2 3 6 2 3 2" xfId="2344"/>
    <cellStyle name="20% - Accent3 2 3 6 2 4" xfId="2345"/>
    <cellStyle name="20% - Accent3 2 3 6 2 5" xfId="2346"/>
    <cellStyle name="20% - Accent3 2 3 6 2 6" xfId="2347"/>
    <cellStyle name="20% - Accent3 2 3 6 2 7" xfId="2348"/>
    <cellStyle name="20% - Accent3 2 3 6 3" xfId="2349"/>
    <cellStyle name="20% - Accent3 2 3 6 3 2" xfId="2350"/>
    <cellStyle name="20% - Accent3 2 3 6 3 2 2" xfId="2351"/>
    <cellStyle name="20% - Accent3 2 3 6 3 3" xfId="2352"/>
    <cellStyle name="20% - Accent3 2 3 6 3 4" xfId="2353"/>
    <cellStyle name="20% - Accent3 2 3 6 3 5" xfId="2354"/>
    <cellStyle name="20% - Accent3 2 3 6 3 6" xfId="2355"/>
    <cellStyle name="20% - Accent3 2 3 6 4" xfId="2356"/>
    <cellStyle name="20% - Accent3 2 3 6 4 2" xfId="2357"/>
    <cellStyle name="20% - Accent3 2 3 6 5" xfId="2358"/>
    <cellStyle name="20% - Accent3 2 3 6 6" xfId="2359"/>
    <cellStyle name="20% - Accent3 2 3 6 7" xfId="2360"/>
    <cellStyle name="20% - Accent3 2 3 6 8" xfId="2361"/>
    <cellStyle name="20% - Accent3 2 3 7" xfId="2362"/>
    <cellStyle name="20% - Accent3 2 3 7 2" xfId="2363"/>
    <cellStyle name="20% - Accent3 2 3 7 2 2" xfId="2364"/>
    <cellStyle name="20% - Accent3 2 3 7 2 2 2" xfId="2365"/>
    <cellStyle name="20% - Accent3 2 3 7 2 3" xfId="2366"/>
    <cellStyle name="20% - Accent3 2 3 7 2 4" xfId="2367"/>
    <cellStyle name="20% - Accent3 2 3 7 2 5" xfId="2368"/>
    <cellStyle name="20% - Accent3 2 3 7 2 6" xfId="2369"/>
    <cellStyle name="20% - Accent3 2 3 7 3" xfId="2370"/>
    <cellStyle name="20% - Accent3 2 3 7 3 2" xfId="2371"/>
    <cellStyle name="20% - Accent3 2 3 7 4" xfId="2372"/>
    <cellStyle name="20% - Accent3 2 3 7 5" xfId="2373"/>
    <cellStyle name="20% - Accent3 2 3 7 6" xfId="2374"/>
    <cellStyle name="20% - Accent3 2 3 7 7" xfId="2375"/>
    <cellStyle name="20% - Accent3 2 3 8" xfId="2376"/>
    <cellStyle name="20% - Accent3 2 3 8 2" xfId="2377"/>
    <cellStyle name="20% - Accent3 2 3 8 2 2" xfId="2378"/>
    <cellStyle name="20% - Accent3 2 3 8 2 2 2" xfId="2379"/>
    <cellStyle name="20% - Accent3 2 3 8 2 3" xfId="2380"/>
    <cellStyle name="20% - Accent3 2 3 8 3" xfId="2381"/>
    <cellStyle name="20% - Accent3 2 3 8 3 2" xfId="2382"/>
    <cellStyle name="20% - Accent3 2 3 8 4" xfId="2383"/>
    <cellStyle name="20% - Accent3 2 3 8 5" xfId="2384"/>
    <cellStyle name="20% - Accent3 2 3 8 6" xfId="2385"/>
    <cellStyle name="20% - Accent3 2 3 8 7" xfId="2386"/>
    <cellStyle name="20% - Accent3 2 3 9" xfId="2387"/>
    <cellStyle name="20% - Accent3 2 3 9 2" xfId="2388"/>
    <cellStyle name="20% - Accent3 2 3 9 2 2" xfId="2389"/>
    <cellStyle name="20% - Accent3 2 3 9 2 2 2" xfId="2390"/>
    <cellStyle name="20% - Accent3 2 3 9 2 3" xfId="2391"/>
    <cellStyle name="20% - Accent3 2 3 9 3" xfId="2392"/>
    <cellStyle name="20% - Accent3 2 3 9 3 2" xfId="2393"/>
    <cellStyle name="20% - Accent3 2 3 9 4" xfId="2394"/>
    <cellStyle name="20% - Accent3 2 3 9 5" xfId="2395"/>
    <cellStyle name="20% - Accent3 2 3 9 6" xfId="2396"/>
    <cellStyle name="20% - Accent3 2 3 9 7" xfId="2397"/>
    <cellStyle name="20% - Accent3 2 4" xfId="2398"/>
    <cellStyle name="20% - Accent3 2 4 10" xfId="2399"/>
    <cellStyle name="20% - Accent3 2 4 11" xfId="2400"/>
    <cellStyle name="20% - Accent3 2 4 12" xfId="2401"/>
    <cellStyle name="20% - Accent3 2 4 2" xfId="2402"/>
    <cellStyle name="20% - Accent3 2 4 2 2" xfId="2403"/>
    <cellStyle name="20% - Accent3 2 4 2 2 2" xfId="2404"/>
    <cellStyle name="20% - Accent3 2 4 2 2 2 2" xfId="2405"/>
    <cellStyle name="20% - Accent3 2 4 2 2 2 2 2" xfId="2406"/>
    <cellStyle name="20% - Accent3 2 4 2 2 2 2 2 2" xfId="2407"/>
    <cellStyle name="20% - Accent3 2 4 2 2 2 2 3" xfId="2408"/>
    <cellStyle name="20% - Accent3 2 4 2 2 2 2 4" xfId="2409"/>
    <cellStyle name="20% - Accent3 2 4 2 2 2 2 5" xfId="2410"/>
    <cellStyle name="20% - Accent3 2 4 2 2 2 2 6" xfId="2411"/>
    <cellStyle name="20% - Accent3 2 4 2 2 2 3" xfId="2412"/>
    <cellStyle name="20% - Accent3 2 4 2 2 2 3 2" xfId="2413"/>
    <cellStyle name="20% - Accent3 2 4 2 2 2 4" xfId="2414"/>
    <cellStyle name="20% - Accent3 2 4 2 2 2 5" xfId="2415"/>
    <cellStyle name="20% - Accent3 2 4 2 2 2 6" xfId="2416"/>
    <cellStyle name="20% - Accent3 2 4 2 2 2 7" xfId="2417"/>
    <cellStyle name="20% - Accent3 2 4 2 2 3" xfId="2418"/>
    <cellStyle name="20% - Accent3 2 4 2 2 3 2" xfId="2419"/>
    <cellStyle name="20% - Accent3 2 4 2 2 3 2 2" xfId="2420"/>
    <cellStyle name="20% - Accent3 2 4 2 2 3 3" xfId="2421"/>
    <cellStyle name="20% - Accent3 2 4 2 2 3 4" xfId="2422"/>
    <cellStyle name="20% - Accent3 2 4 2 2 3 5" xfId="2423"/>
    <cellStyle name="20% - Accent3 2 4 2 2 3 6" xfId="2424"/>
    <cellStyle name="20% - Accent3 2 4 2 2 4" xfId="2425"/>
    <cellStyle name="20% - Accent3 2 4 2 2 4 2" xfId="2426"/>
    <cellStyle name="20% - Accent3 2 4 2 2 4 3" xfId="2427"/>
    <cellStyle name="20% - Accent3 2 4 2 2 4 4" xfId="2428"/>
    <cellStyle name="20% - Accent3 2 4 2 2 4 5" xfId="2429"/>
    <cellStyle name="20% - Accent3 2 4 2 2 5" xfId="2430"/>
    <cellStyle name="20% - Accent3 2 4 2 2 6" xfId="2431"/>
    <cellStyle name="20% - Accent3 2 4 2 2 7" xfId="2432"/>
    <cellStyle name="20% - Accent3 2 4 2 2 8" xfId="2433"/>
    <cellStyle name="20% - Accent3 2 4 2 3" xfId="2434"/>
    <cellStyle name="20% - Accent3 2 4 2 3 2" xfId="2435"/>
    <cellStyle name="20% - Accent3 2 4 2 3 2 2" xfId="2436"/>
    <cellStyle name="20% - Accent3 2 4 2 3 2 2 2" xfId="2437"/>
    <cellStyle name="20% - Accent3 2 4 2 3 2 3" xfId="2438"/>
    <cellStyle name="20% - Accent3 2 4 2 3 2 4" xfId="2439"/>
    <cellStyle name="20% - Accent3 2 4 2 3 2 5" xfId="2440"/>
    <cellStyle name="20% - Accent3 2 4 2 3 2 6" xfId="2441"/>
    <cellStyle name="20% - Accent3 2 4 2 3 3" xfId="2442"/>
    <cellStyle name="20% - Accent3 2 4 2 3 3 2" xfId="2443"/>
    <cellStyle name="20% - Accent3 2 4 2 3 4" xfId="2444"/>
    <cellStyle name="20% - Accent3 2 4 2 3 5" xfId="2445"/>
    <cellStyle name="20% - Accent3 2 4 2 3 6" xfId="2446"/>
    <cellStyle name="20% - Accent3 2 4 2 3 7" xfId="2447"/>
    <cellStyle name="20% - Accent3 2 4 2 4" xfId="2448"/>
    <cellStyle name="20% - Accent3 2 4 2 4 2" xfId="2449"/>
    <cellStyle name="20% - Accent3 2 4 2 4 2 2" xfId="2450"/>
    <cellStyle name="20% - Accent3 2 4 2 4 3" xfId="2451"/>
    <cellStyle name="20% - Accent3 2 4 2 4 4" xfId="2452"/>
    <cellStyle name="20% - Accent3 2 4 2 4 5" xfId="2453"/>
    <cellStyle name="20% - Accent3 2 4 2 4 6" xfId="2454"/>
    <cellStyle name="20% - Accent3 2 4 2 5" xfId="2455"/>
    <cellStyle name="20% - Accent3 2 4 2 5 2" xfId="2456"/>
    <cellStyle name="20% - Accent3 2 4 2 5 3" xfId="2457"/>
    <cellStyle name="20% - Accent3 2 4 2 5 4" xfId="2458"/>
    <cellStyle name="20% - Accent3 2 4 2 5 5" xfId="2459"/>
    <cellStyle name="20% - Accent3 2 4 2 6" xfId="2460"/>
    <cellStyle name="20% - Accent3 2 4 2 7" xfId="2461"/>
    <cellStyle name="20% - Accent3 2 4 2 8" xfId="2462"/>
    <cellStyle name="20% - Accent3 2 4 2 9" xfId="2463"/>
    <cellStyle name="20% - Accent3 2 4 3" xfId="2464"/>
    <cellStyle name="20% - Accent3 2 4 3 2" xfId="2465"/>
    <cellStyle name="20% - Accent3 2 4 3 2 2" xfId="2466"/>
    <cellStyle name="20% - Accent3 2 4 3 2 2 2" xfId="2467"/>
    <cellStyle name="20% - Accent3 2 4 3 2 2 2 2" xfId="2468"/>
    <cellStyle name="20% - Accent3 2 4 3 2 2 2 2 2" xfId="2469"/>
    <cellStyle name="20% - Accent3 2 4 3 2 2 2 3" xfId="2470"/>
    <cellStyle name="20% - Accent3 2 4 3 2 2 2 4" xfId="2471"/>
    <cellStyle name="20% - Accent3 2 4 3 2 2 2 5" xfId="2472"/>
    <cellStyle name="20% - Accent3 2 4 3 2 2 2 6" xfId="2473"/>
    <cellStyle name="20% - Accent3 2 4 3 2 2 3" xfId="2474"/>
    <cellStyle name="20% - Accent3 2 4 3 2 2 3 2" xfId="2475"/>
    <cellStyle name="20% - Accent3 2 4 3 2 2 4" xfId="2476"/>
    <cellStyle name="20% - Accent3 2 4 3 2 2 5" xfId="2477"/>
    <cellStyle name="20% - Accent3 2 4 3 2 2 6" xfId="2478"/>
    <cellStyle name="20% - Accent3 2 4 3 2 2 7" xfId="2479"/>
    <cellStyle name="20% - Accent3 2 4 3 2 3" xfId="2480"/>
    <cellStyle name="20% - Accent3 2 4 3 2 3 2" xfId="2481"/>
    <cellStyle name="20% - Accent3 2 4 3 2 3 2 2" xfId="2482"/>
    <cellStyle name="20% - Accent3 2 4 3 2 3 3" xfId="2483"/>
    <cellStyle name="20% - Accent3 2 4 3 2 3 4" xfId="2484"/>
    <cellStyle name="20% - Accent3 2 4 3 2 3 5" xfId="2485"/>
    <cellStyle name="20% - Accent3 2 4 3 2 3 6" xfId="2486"/>
    <cellStyle name="20% - Accent3 2 4 3 2 4" xfId="2487"/>
    <cellStyle name="20% - Accent3 2 4 3 2 4 2" xfId="2488"/>
    <cellStyle name="20% - Accent3 2 4 3 2 5" xfId="2489"/>
    <cellStyle name="20% - Accent3 2 4 3 2 6" xfId="2490"/>
    <cellStyle name="20% - Accent3 2 4 3 2 7" xfId="2491"/>
    <cellStyle name="20% - Accent3 2 4 3 2 8" xfId="2492"/>
    <cellStyle name="20% - Accent3 2 4 3 3" xfId="2493"/>
    <cellStyle name="20% - Accent3 2 4 3 3 2" xfId="2494"/>
    <cellStyle name="20% - Accent3 2 4 3 3 2 2" xfId="2495"/>
    <cellStyle name="20% - Accent3 2 4 3 3 2 2 2" xfId="2496"/>
    <cellStyle name="20% - Accent3 2 4 3 3 2 3" xfId="2497"/>
    <cellStyle name="20% - Accent3 2 4 3 3 2 4" xfId="2498"/>
    <cellStyle name="20% - Accent3 2 4 3 3 2 5" xfId="2499"/>
    <cellStyle name="20% - Accent3 2 4 3 3 2 6" xfId="2500"/>
    <cellStyle name="20% - Accent3 2 4 3 3 3" xfId="2501"/>
    <cellStyle name="20% - Accent3 2 4 3 3 3 2" xfId="2502"/>
    <cellStyle name="20% - Accent3 2 4 3 3 4" xfId="2503"/>
    <cellStyle name="20% - Accent3 2 4 3 3 5" xfId="2504"/>
    <cellStyle name="20% - Accent3 2 4 3 3 6" xfId="2505"/>
    <cellStyle name="20% - Accent3 2 4 3 3 7" xfId="2506"/>
    <cellStyle name="20% - Accent3 2 4 3 4" xfId="2507"/>
    <cellStyle name="20% - Accent3 2 4 3 4 2" xfId="2508"/>
    <cellStyle name="20% - Accent3 2 4 3 4 2 2" xfId="2509"/>
    <cellStyle name="20% - Accent3 2 4 3 4 3" xfId="2510"/>
    <cellStyle name="20% - Accent3 2 4 3 4 4" xfId="2511"/>
    <cellStyle name="20% - Accent3 2 4 3 4 5" xfId="2512"/>
    <cellStyle name="20% - Accent3 2 4 3 4 6" xfId="2513"/>
    <cellStyle name="20% - Accent3 2 4 3 5" xfId="2514"/>
    <cellStyle name="20% - Accent3 2 4 3 5 2" xfId="2515"/>
    <cellStyle name="20% - Accent3 2 4 3 5 3" xfId="2516"/>
    <cellStyle name="20% - Accent3 2 4 3 5 4" xfId="2517"/>
    <cellStyle name="20% - Accent3 2 4 3 5 5" xfId="2518"/>
    <cellStyle name="20% - Accent3 2 4 3 6" xfId="2519"/>
    <cellStyle name="20% - Accent3 2 4 3 7" xfId="2520"/>
    <cellStyle name="20% - Accent3 2 4 3 8" xfId="2521"/>
    <cellStyle name="20% - Accent3 2 4 3 9" xfId="2522"/>
    <cellStyle name="20% - Accent3 2 4 4" xfId="2523"/>
    <cellStyle name="20% - Accent3 2 4 4 2" xfId="2524"/>
    <cellStyle name="20% - Accent3 2 4 4 2 2" xfId="2525"/>
    <cellStyle name="20% - Accent3 2 4 4 2 2 2" xfId="2526"/>
    <cellStyle name="20% - Accent3 2 4 4 2 2 2 2" xfId="2527"/>
    <cellStyle name="20% - Accent3 2 4 4 2 2 3" xfId="2528"/>
    <cellStyle name="20% - Accent3 2 4 4 2 2 4" xfId="2529"/>
    <cellStyle name="20% - Accent3 2 4 4 2 2 5" xfId="2530"/>
    <cellStyle name="20% - Accent3 2 4 4 2 2 6" xfId="2531"/>
    <cellStyle name="20% - Accent3 2 4 4 2 3" xfId="2532"/>
    <cellStyle name="20% - Accent3 2 4 4 2 3 2" xfId="2533"/>
    <cellStyle name="20% - Accent3 2 4 4 2 4" xfId="2534"/>
    <cellStyle name="20% - Accent3 2 4 4 2 5" xfId="2535"/>
    <cellStyle name="20% - Accent3 2 4 4 2 6" xfId="2536"/>
    <cellStyle name="20% - Accent3 2 4 4 2 7" xfId="2537"/>
    <cellStyle name="20% - Accent3 2 4 4 3" xfId="2538"/>
    <cellStyle name="20% - Accent3 2 4 4 3 2" xfId="2539"/>
    <cellStyle name="20% - Accent3 2 4 4 3 2 2" xfId="2540"/>
    <cellStyle name="20% - Accent3 2 4 4 3 3" xfId="2541"/>
    <cellStyle name="20% - Accent3 2 4 4 3 4" xfId="2542"/>
    <cellStyle name="20% - Accent3 2 4 4 3 5" xfId="2543"/>
    <cellStyle name="20% - Accent3 2 4 4 3 6" xfId="2544"/>
    <cellStyle name="20% - Accent3 2 4 4 4" xfId="2545"/>
    <cellStyle name="20% - Accent3 2 4 4 4 2" xfId="2546"/>
    <cellStyle name="20% - Accent3 2 4 4 5" xfId="2547"/>
    <cellStyle name="20% - Accent3 2 4 4 6" xfId="2548"/>
    <cellStyle name="20% - Accent3 2 4 4 7" xfId="2549"/>
    <cellStyle name="20% - Accent3 2 4 4 8" xfId="2550"/>
    <cellStyle name="20% - Accent3 2 4 5" xfId="2551"/>
    <cellStyle name="20% - Accent3 2 4 5 2" xfId="2552"/>
    <cellStyle name="20% - Accent3 2 4 5 2 2" xfId="2553"/>
    <cellStyle name="20% - Accent3 2 4 5 2 2 2" xfId="2554"/>
    <cellStyle name="20% - Accent3 2 4 5 2 3" xfId="2555"/>
    <cellStyle name="20% - Accent3 2 4 5 2 4" xfId="2556"/>
    <cellStyle name="20% - Accent3 2 4 5 2 5" xfId="2557"/>
    <cellStyle name="20% - Accent3 2 4 5 2 6" xfId="2558"/>
    <cellStyle name="20% - Accent3 2 4 5 3" xfId="2559"/>
    <cellStyle name="20% - Accent3 2 4 5 3 2" xfId="2560"/>
    <cellStyle name="20% - Accent3 2 4 5 4" xfId="2561"/>
    <cellStyle name="20% - Accent3 2 4 5 5" xfId="2562"/>
    <cellStyle name="20% - Accent3 2 4 5 6" xfId="2563"/>
    <cellStyle name="20% - Accent3 2 4 5 7" xfId="2564"/>
    <cellStyle name="20% - Accent3 2 4 6" xfId="2565"/>
    <cellStyle name="20% - Accent3 2 4 6 2" xfId="2566"/>
    <cellStyle name="20% - Accent3 2 4 6 2 2" xfId="2567"/>
    <cellStyle name="20% - Accent3 2 4 6 2 2 2" xfId="2568"/>
    <cellStyle name="20% - Accent3 2 4 6 2 3" xfId="2569"/>
    <cellStyle name="20% - Accent3 2 4 6 3" xfId="2570"/>
    <cellStyle name="20% - Accent3 2 4 6 3 2" xfId="2571"/>
    <cellStyle name="20% - Accent3 2 4 6 4" xfId="2572"/>
    <cellStyle name="20% - Accent3 2 4 6 5" xfId="2573"/>
    <cellStyle name="20% - Accent3 2 4 6 6" xfId="2574"/>
    <cellStyle name="20% - Accent3 2 4 6 7" xfId="2575"/>
    <cellStyle name="20% - Accent3 2 4 7" xfId="2576"/>
    <cellStyle name="20% - Accent3 2 4 7 2" xfId="2577"/>
    <cellStyle name="20% - Accent3 2 4 7 2 2" xfId="2578"/>
    <cellStyle name="20% - Accent3 2 4 7 3" xfId="2579"/>
    <cellStyle name="20% - Accent3 2 4 7 4" xfId="2580"/>
    <cellStyle name="20% - Accent3 2 4 7 5" xfId="2581"/>
    <cellStyle name="20% - Accent3 2 4 7 6" xfId="2582"/>
    <cellStyle name="20% - Accent3 2 4 8" xfId="2583"/>
    <cellStyle name="20% - Accent3 2 4 8 2" xfId="2584"/>
    <cellStyle name="20% - Accent3 2 4 9" xfId="2585"/>
    <cellStyle name="20% - Accent3 2 5" xfId="2586"/>
    <cellStyle name="20% - Accent3 2 5 2" xfId="2587"/>
    <cellStyle name="20% - Accent3 2 5 2 2" xfId="2588"/>
    <cellStyle name="20% - Accent3 2 5 2 2 2" xfId="2589"/>
    <cellStyle name="20% - Accent3 2 5 2 2 2 2" xfId="2590"/>
    <cellStyle name="20% - Accent3 2 5 2 2 2 2 2" xfId="2591"/>
    <cellStyle name="20% - Accent3 2 5 2 2 2 3" xfId="2592"/>
    <cellStyle name="20% - Accent3 2 5 2 2 2 4" xfId="2593"/>
    <cellStyle name="20% - Accent3 2 5 2 2 2 5" xfId="2594"/>
    <cellStyle name="20% - Accent3 2 5 2 2 2 6" xfId="2595"/>
    <cellStyle name="20% - Accent3 2 5 2 2 3" xfId="2596"/>
    <cellStyle name="20% - Accent3 2 5 2 2 3 2" xfId="2597"/>
    <cellStyle name="20% - Accent3 2 5 2 2 4" xfId="2598"/>
    <cellStyle name="20% - Accent3 2 5 2 2 5" xfId="2599"/>
    <cellStyle name="20% - Accent3 2 5 2 2 6" xfId="2600"/>
    <cellStyle name="20% - Accent3 2 5 2 2 7" xfId="2601"/>
    <cellStyle name="20% - Accent3 2 5 2 3" xfId="2602"/>
    <cellStyle name="20% - Accent3 2 5 2 3 2" xfId="2603"/>
    <cellStyle name="20% - Accent3 2 5 2 3 2 2" xfId="2604"/>
    <cellStyle name="20% - Accent3 2 5 2 3 3" xfId="2605"/>
    <cellStyle name="20% - Accent3 2 5 2 3 4" xfId="2606"/>
    <cellStyle name="20% - Accent3 2 5 2 3 5" xfId="2607"/>
    <cellStyle name="20% - Accent3 2 5 2 3 6" xfId="2608"/>
    <cellStyle name="20% - Accent3 2 5 2 4" xfId="2609"/>
    <cellStyle name="20% - Accent3 2 5 2 4 2" xfId="2610"/>
    <cellStyle name="20% - Accent3 2 5 2 4 3" xfId="2611"/>
    <cellStyle name="20% - Accent3 2 5 2 4 4" xfId="2612"/>
    <cellStyle name="20% - Accent3 2 5 2 4 5" xfId="2613"/>
    <cellStyle name="20% - Accent3 2 5 2 5" xfId="2614"/>
    <cellStyle name="20% - Accent3 2 5 2 6" xfId="2615"/>
    <cellStyle name="20% - Accent3 2 5 2 7" xfId="2616"/>
    <cellStyle name="20% - Accent3 2 5 2 8" xfId="2617"/>
    <cellStyle name="20% - Accent3 2 5 3" xfId="2618"/>
    <cellStyle name="20% - Accent3 2 5 3 2" xfId="2619"/>
    <cellStyle name="20% - Accent3 2 5 3 2 2" xfId="2620"/>
    <cellStyle name="20% - Accent3 2 5 3 2 2 2" xfId="2621"/>
    <cellStyle name="20% - Accent3 2 5 3 2 3" xfId="2622"/>
    <cellStyle name="20% - Accent3 2 5 3 2 4" xfId="2623"/>
    <cellStyle name="20% - Accent3 2 5 3 2 5" xfId="2624"/>
    <cellStyle name="20% - Accent3 2 5 3 2 6" xfId="2625"/>
    <cellStyle name="20% - Accent3 2 5 3 3" xfId="2626"/>
    <cellStyle name="20% - Accent3 2 5 3 3 2" xfId="2627"/>
    <cellStyle name="20% - Accent3 2 5 3 4" xfId="2628"/>
    <cellStyle name="20% - Accent3 2 5 3 5" xfId="2629"/>
    <cellStyle name="20% - Accent3 2 5 3 6" xfId="2630"/>
    <cellStyle name="20% - Accent3 2 5 3 7" xfId="2631"/>
    <cellStyle name="20% - Accent3 2 5 4" xfId="2632"/>
    <cellStyle name="20% - Accent3 2 5 4 2" xfId="2633"/>
    <cellStyle name="20% - Accent3 2 5 4 2 2" xfId="2634"/>
    <cellStyle name="20% - Accent3 2 5 4 3" xfId="2635"/>
    <cellStyle name="20% - Accent3 2 5 4 4" xfId="2636"/>
    <cellStyle name="20% - Accent3 2 5 4 5" xfId="2637"/>
    <cellStyle name="20% - Accent3 2 5 4 6" xfId="2638"/>
    <cellStyle name="20% - Accent3 2 5 5" xfId="2639"/>
    <cellStyle name="20% - Accent3 2 5 5 2" xfId="2640"/>
    <cellStyle name="20% - Accent3 2 5 5 3" xfId="2641"/>
    <cellStyle name="20% - Accent3 2 5 5 4" xfId="2642"/>
    <cellStyle name="20% - Accent3 2 5 5 5" xfId="2643"/>
    <cellStyle name="20% - Accent3 2 5 6" xfId="2644"/>
    <cellStyle name="20% - Accent3 2 5 7" xfId="2645"/>
    <cellStyle name="20% - Accent3 2 5 8" xfId="2646"/>
    <cellStyle name="20% - Accent3 2 5 9" xfId="2647"/>
    <cellStyle name="20% - Accent3 2 6" xfId="2648"/>
    <cellStyle name="20% - Accent3 2 6 2" xfId="2649"/>
    <cellStyle name="20% - Accent3 2 6 2 2" xfId="2650"/>
    <cellStyle name="20% - Accent3 2 6 2 2 2" xfId="2651"/>
    <cellStyle name="20% - Accent3 2 6 2 2 2 2" xfId="2652"/>
    <cellStyle name="20% - Accent3 2 6 2 2 2 2 2" xfId="2653"/>
    <cellStyle name="20% - Accent3 2 6 2 2 2 3" xfId="2654"/>
    <cellStyle name="20% - Accent3 2 6 2 2 2 4" xfId="2655"/>
    <cellStyle name="20% - Accent3 2 6 2 2 2 5" xfId="2656"/>
    <cellStyle name="20% - Accent3 2 6 2 2 2 6" xfId="2657"/>
    <cellStyle name="20% - Accent3 2 6 2 2 3" xfId="2658"/>
    <cellStyle name="20% - Accent3 2 6 2 2 3 2" xfId="2659"/>
    <cellStyle name="20% - Accent3 2 6 2 2 4" xfId="2660"/>
    <cellStyle name="20% - Accent3 2 6 2 2 5" xfId="2661"/>
    <cellStyle name="20% - Accent3 2 6 2 2 6" xfId="2662"/>
    <cellStyle name="20% - Accent3 2 6 2 2 7" xfId="2663"/>
    <cellStyle name="20% - Accent3 2 6 2 3" xfId="2664"/>
    <cellStyle name="20% - Accent3 2 6 2 3 2" xfId="2665"/>
    <cellStyle name="20% - Accent3 2 6 2 3 2 2" xfId="2666"/>
    <cellStyle name="20% - Accent3 2 6 2 3 3" xfId="2667"/>
    <cellStyle name="20% - Accent3 2 6 2 3 4" xfId="2668"/>
    <cellStyle name="20% - Accent3 2 6 2 3 5" xfId="2669"/>
    <cellStyle name="20% - Accent3 2 6 2 3 6" xfId="2670"/>
    <cellStyle name="20% - Accent3 2 6 2 4" xfId="2671"/>
    <cellStyle name="20% - Accent3 2 6 2 4 2" xfId="2672"/>
    <cellStyle name="20% - Accent3 2 6 2 5" xfId="2673"/>
    <cellStyle name="20% - Accent3 2 6 2 6" xfId="2674"/>
    <cellStyle name="20% - Accent3 2 6 2 7" xfId="2675"/>
    <cellStyle name="20% - Accent3 2 6 2 8" xfId="2676"/>
    <cellStyle name="20% - Accent3 2 6 3" xfId="2677"/>
    <cellStyle name="20% - Accent3 2 6 3 2" xfId="2678"/>
    <cellStyle name="20% - Accent3 2 6 3 2 2" xfId="2679"/>
    <cellStyle name="20% - Accent3 2 6 3 2 2 2" xfId="2680"/>
    <cellStyle name="20% - Accent3 2 6 3 2 3" xfId="2681"/>
    <cellStyle name="20% - Accent3 2 6 3 2 4" xfId="2682"/>
    <cellStyle name="20% - Accent3 2 6 3 2 5" xfId="2683"/>
    <cellStyle name="20% - Accent3 2 6 3 2 6" xfId="2684"/>
    <cellStyle name="20% - Accent3 2 6 3 3" xfId="2685"/>
    <cellStyle name="20% - Accent3 2 6 3 3 2" xfId="2686"/>
    <cellStyle name="20% - Accent3 2 6 3 4" xfId="2687"/>
    <cellStyle name="20% - Accent3 2 6 3 5" xfId="2688"/>
    <cellStyle name="20% - Accent3 2 6 3 6" xfId="2689"/>
    <cellStyle name="20% - Accent3 2 6 3 7" xfId="2690"/>
    <cellStyle name="20% - Accent3 2 6 4" xfId="2691"/>
    <cellStyle name="20% - Accent3 2 6 4 2" xfId="2692"/>
    <cellStyle name="20% - Accent3 2 6 4 2 2" xfId="2693"/>
    <cellStyle name="20% - Accent3 2 6 4 3" xfId="2694"/>
    <cellStyle name="20% - Accent3 2 6 4 4" xfId="2695"/>
    <cellStyle name="20% - Accent3 2 6 4 5" xfId="2696"/>
    <cellStyle name="20% - Accent3 2 6 4 6" xfId="2697"/>
    <cellStyle name="20% - Accent3 2 6 5" xfId="2698"/>
    <cellStyle name="20% - Accent3 2 6 5 2" xfId="2699"/>
    <cellStyle name="20% - Accent3 2 6 5 3" xfId="2700"/>
    <cellStyle name="20% - Accent3 2 6 5 4" xfId="2701"/>
    <cellStyle name="20% - Accent3 2 6 5 5" xfId="2702"/>
    <cellStyle name="20% - Accent3 2 6 6" xfId="2703"/>
    <cellStyle name="20% - Accent3 2 6 7" xfId="2704"/>
    <cellStyle name="20% - Accent3 2 6 8" xfId="2705"/>
    <cellStyle name="20% - Accent3 2 6 9" xfId="2706"/>
    <cellStyle name="20% - Accent3 2 7" xfId="2707"/>
    <cellStyle name="20% - Accent3 2 7 2" xfId="2708"/>
    <cellStyle name="20% - Accent3 2 7 2 2" xfId="2709"/>
    <cellStyle name="20% - Accent3 2 7 2 2 2" xfId="2710"/>
    <cellStyle name="20% - Accent3 2 7 2 2 2 2" xfId="2711"/>
    <cellStyle name="20% - Accent3 2 7 2 2 3" xfId="2712"/>
    <cellStyle name="20% - Accent3 2 7 2 2 4" xfId="2713"/>
    <cellStyle name="20% - Accent3 2 7 2 2 5" xfId="2714"/>
    <cellStyle name="20% - Accent3 2 7 2 2 6" xfId="2715"/>
    <cellStyle name="20% - Accent3 2 7 2 3" xfId="2716"/>
    <cellStyle name="20% - Accent3 2 7 2 3 2" xfId="2717"/>
    <cellStyle name="20% - Accent3 2 7 2 4" xfId="2718"/>
    <cellStyle name="20% - Accent3 2 7 2 5" xfId="2719"/>
    <cellStyle name="20% - Accent3 2 7 2 6" xfId="2720"/>
    <cellStyle name="20% - Accent3 2 7 2 7" xfId="2721"/>
    <cellStyle name="20% - Accent3 2 7 3" xfId="2722"/>
    <cellStyle name="20% - Accent3 2 7 3 2" xfId="2723"/>
    <cellStyle name="20% - Accent3 2 7 3 2 2" xfId="2724"/>
    <cellStyle name="20% - Accent3 2 7 3 3" xfId="2725"/>
    <cellStyle name="20% - Accent3 2 7 3 4" xfId="2726"/>
    <cellStyle name="20% - Accent3 2 7 3 5" xfId="2727"/>
    <cellStyle name="20% - Accent3 2 7 3 6" xfId="2728"/>
    <cellStyle name="20% - Accent3 2 7 4" xfId="2729"/>
    <cellStyle name="20% - Accent3 2 7 4 2" xfId="2730"/>
    <cellStyle name="20% - Accent3 2 7 5" xfId="2731"/>
    <cellStyle name="20% - Accent3 2 7 6" xfId="2732"/>
    <cellStyle name="20% - Accent3 2 7 7" xfId="2733"/>
    <cellStyle name="20% - Accent3 2 7 8" xfId="2734"/>
    <cellStyle name="20% - Accent3 2 8" xfId="2735"/>
    <cellStyle name="20% - Accent3 2 8 2" xfId="2736"/>
    <cellStyle name="20% - Accent3 2 8 2 2" xfId="2737"/>
    <cellStyle name="20% - Accent3 2 8 2 2 2" xfId="2738"/>
    <cellStyle name="20% - Accent3 2 8 2 2 2 2" xfId="2739"/>
    <cellStyle name="20% - Accent3 2 8 2 2 3" xfId="2740"/>
    <cellStyle name="20% - Accent3 2 8 2 2 4" xfId="2741"/>
    <cellStyle name="20% - Accent3 2 8 2 2 5" xfId="2742"/>
    <cellStyle name="20% - Accent3 2 8 2 2 6" xfId="2743"/>
    <cellStyle name="20% - Accent3 2 8 2 3" xfId="2744"/>
    <cellStyle name="20% - Accent3 2 8 2 3 2" xfId="2745"/>
    <cellStyle name="20% - Accent3 2 8 2 4" xfId="2746"/>
    <cellStyle name="20% - Accent3 2 8 2 5" xfId="2747"/>
    <cellStyle name="20% - Accent3 2 8 2 6" xfId="2748"/>
    <cellStyle name="20% - Accent3 2 8 2 7" xfId="2749"/>
    <cellStyle name="20% - Accent3 2 8 3" xfId="2750"/>
    <cellStyle name="20% - Accent3 2 8 3 2" xfId="2751"/>
    <cellStyle name="20% - Accent3 2 8 3 2 2" xfId="2752"/>
    <cellStyle name="20% - Accent3 2 8 3 3" xfId="2753"/>
    <cellStyle name="20% - Accent3 2 8 3 4" xfId="2754"/>
    <cellStyle name="20% - Accent3 2 8 3 5" xfId="2755"/>
    <cellStyle name="20% - Accent3 2 8 3 6" xfId="2756"/>
    <cellStyle name="20% - Accent3 2 8 4" xfId="2757"/>
    <cellStyle name="20% - Accent3 2 8 4 2" xfId="2758"/>
    <cellStyle name="20% - Accent3 2 8 5" xfId="2759"/>
    <cellStyle name="20% - Accent3 2 8 6" xfId="2760"/>
    <cellStyle name="20% - Accent3 2 8 7" xfId="2761"/>
    <cellStyle name="20% - Accent3 2 8 8" xfId="2762"/>
    <cellStyle name="20% - Accent3 2 9" xfId="2763"/>
    <cellStyle name="20% - Accent3 2 9 2" xfId="2764"/>
    <cellStyle name="20% - Accent3 2 9 2 2" xfId="2765"/>
    <cellStyle name="20% - Accent3 2 9 2 2 2" xfId="2766"/>
    <cellStyle name="20% - Accent3 2 9 2 3" xfId="2767"/>
    <cellStyle name="20% - Accent3 2 9 2 4" xfId="2768"/>
    <cellStyle name="20% - Accent3 2 9 2 5" xfId="2769"/>
    <cellStyle name="20% - Accent3 2 9 2 6" xfId="2770"/>
    <cellStyle name="20% - Accent3 2 9 3" xfId="2771"/>
    <cellStyle name="20% - Accent3 2 9 3 2" xfId="2772"/>
    <cellStyle name="20% - Accent3 2 9 4" xfId="2773"/>
    <cellStyle name="20% - Accent3 2 9 5" xfId="2774"/>
    <cellStyle name="20% - Accent3 2 9 6" xfId="2775"/>
    <cellStyle name="20% - Accent3 2 9 7" xfId="2776"/>
    <cellStyle name="20% - Accent3 3" xfId="10"/>
    <cellStyle name="20% - Accent3 3 2" xfId="2777"/>
    <cellStyle name="20% - Accent3 4" xfId="2778"/>
    <cellStyle name="20% - Accent3 5" xfId="2779"/>
    <cellStyle name="20% - Accent3 6" xfId="2780"/>
    <cellStyle name="20% - Accent4 2" xfId="13"/>
    <cellStyle name="20% - Accent4 2 10" xfId="2782"/>
    <cellStyle name="20% - Accent4 2 10 2" xfId="2783"/>
    <cellStyle name="20% - Accent4 2 10 2 2" xfId="2784"/>
    <cellStyle name="20% - Accent4 2 10 2 2 2" xfId="2785"/>
    <cellStyle name="20% - Accent4 2 10 2 3" xfId="2786"/>
    <cellStyle name="20% - Accent4 2 10 3" xfId="2787"/>
    <cellStyle name="20% - Accent4 2 10 3 2" xfId="2788"/>
    <cellStyle name="20% - Accent4 2 10 4" xfId="2789"/>
    <cellStyle name="20% - Accent4 2 10 5" xfId="2790"/>
    <cellStyle name="20% - Accent4 2 10 6" xfId="2791"/>
    <cellStyle name="20% - Accent4 2 10 7" xfId="2792"/>
    <cellStyle name="20% - Accent4 2 11" xfId="2793"/>
    <cellStyle name="20% - Accent4 2 11 2" xfId="2794"/>
    <cellStyle name="20% - Accent4 2 11 2 2" xfId="2795"/>
    <cellStyle name="20% - Accent4 2 11 2 2 2" xfId="2796"/>
    <cellStyle name="20% - Accent4 2 11 2 3" xfId="2797"/>
    <cellStyle name="20% - Accent4 2 11 3" xfId="2798"/>
    <cellStyle name="20% - Accent4 2 11 3 2" xfId="2799"/>
    <cellStyle name="20% - Accent4 2 11 4" xfId="2800"/>
    <cellStyle name="20% - Accent4 2 11 5" xfId="2801"/>
    <cellStyle name="20% - Accent4 2 11 6" xfId="2802"/>
    <cellStyle name="20% - Accent4 2 11 7" xfId="2803"/>
    <cellStyle name="20% - Accent4 2 12" xfId="2804"/>
    <cellStyle name="20% - Accent4 2 12 2" xfId="2805"/>
    <cellStyle name="20% - Accent4 2 12 2 2" xfId="2806"/>
    <cellStyle name="20% - Accent4 2 12 3" xfId="2807"/>
    <cellStyle name="20% - Accent4 2 13" xfId="2808"/>
    <cellStyle name="20% - Accent4 2 13 2" xfId="2809"/>
    <cellStyle name="20% - Accent4 2 14" xfId="2810"/>
    <cellStyle name="20% - Accent4 2 15" xfId="2811"/>
    <cellStyle name="20% - Accent4 2 16" xfId="2812"/>
    <cellStyle name="20% - Accent4 2 17" xfId="2813"/>
    <cellStyle name="20% - Accent4 2 18" xfId="2781"/>
    <cellStyle name="20% - Accent4 2 2" xfId="2814"/>
    <cellStyle name="20% - Accent4 2 3" xfId="2815"/>
    <cellStyle name="20% - Accent4 2 3 10" xfId="2816"/>
    <cellStyle name="20% - Accent4 2 3 10 2" xfId="2817"/>
    <cellStyle name="20% - Accent4 2 3 10 2 2" xfId="2818"/>
    <cellStyle name="20% - Accent4 2 3 10 3" xfId="2819"/>
    <cellStyle name="20% - Accent4 2 3 10 4" xfId="2820"/>
    <cellStyle name="20% - Accent4 2 3 10 5" xfId="2821"/>
    <cellStyle name="20% - Accent4 2 3 10 6" xfId="2822"/>
    <cellStyle name="20% - Accent4 2 3 11" xfId="2823"/>
    <cellStyle name="20% - Accent4 2 3 11 2" xfId="2824"/>
    <cellStyle name="20% - Accent4 2 3 12" xfId="2825"/>
    <cellStyle name="20% - Accent4 2 3 13" xfId="2826"/>
    <cellStyle name="20% - Accent4 2 3 14" xfId="2827"/>
    <cellStyle name="20% - Accent4 2 3 15" xfId="2828"/>
    <cellStyle name="20% - Accent4 2 3 2" xfId="2829"/>
    <cellStyle name="20% - Accent4 2 3 2 10" xfId="2830"/>
    <cellStyle name="20% - Accent4 2 3 2 11" xfId="2831"/>
    <cellStyle name="20% - Accent4 2 3 2 12" xfId="2832"/>
    <cellStyle name="20% - Accent4 2 3 2 2" xfId="2833"/>
    <cellStyle name="20% - Accent4 2 3 2 2 2" xfId="2834"/>
    <cellStyle name="20% - Accent4 2 3 2 2 2 2" xfId="2835"/>
    <cellStyle name="20% - Accent4 2 3 2 2 2 2 2" xfId="2836"/>
    <cellStyle name="20% - Accent4 2 3 2 2 2 2 2 2" xfId="2837"/>
    <cellStyle name="20% - Accent4 2 3 2 2 2 2 2 2 2" xfId="2838"/>
    <cellStyle name="20% - Accent4 2 3 2 2 2 2 2 3" xfId="2839"/>
    <cellStyle name="20% - Accent4 2 3 2 2 2 2 2 4" xfId="2840"/>
    <cellStyle name="20% - Accent4 2 3 2 2 2 2 2 5" xfId="2841"/>
    <cellStyle name="20% - Accent4 2 3 2 2 2 2 2 6" xfId="2842"/>
    <cellStyle name="20% - Accent4 2 3 2 2 2 2 3" xfId="2843"/>
    <cellStyle name="20% - Accent4 2 3 2 2 2 2 3 2" xfId="2844"/>
    <cellStyle name="20% - Accent4 2 3 2 2 2 2 4" xfId="2845"/>
    <cellStyle name="20% - Accent4 2 3 2 2 2 2 5" xfId="2846"/>
    <cellStyle name="20% - Accent4 2 3 2 2 2 2 6" xfId="2847"/>
    <cellStyle name="20% - Accent4 2 3 2 2 2 2 7" xfId="2848"/>
    <cellStyle name="20% - Accent4 2 3 2 2 2 3" xfId="2849"/>
    <cellStyle name="20% - Accent4 2 3 2 2 2 3 2" xfId="2850"/>
    <cellStyle name="20% - Accent4 2 3 2 2 2 3 2 2" xfId="2851"/>
    <cellStyle name="20% - Accent4 2 3 2 2 2 3 3" xfId="2852"/>
    <cellStyle name="20% - Accent4 2 3 2 2 2 3 4" xfId="2853"/>
    <cellStyle name="20% - Accent4 2 3 2 2 2 3 5" xfId="2854"/>
    <cellStyle name="20% - Accent4 2 3 2 2 2 3 6" xfId="2855"/>
    <cellStyle name="20% - Accent4 2 3 2 2 2 4" xfId="2856"/>
    <cellStyle name="20% - Accent4 2 3 2 2 2 4 2" xfId="2857"/>
    <cellStyle name="20% - Accent4 2 3 2 2 2 4 3" xfId="2858"/>
    <cellStyle name="20% - Accent4 2 3 2 2 2 4 4" xfId="2859"/>
    <cellStyle name="20% - Accent4 2 3 2 2 2 4 5" xfId="2860"/>
    <cellStyle name="20% - Accent4 2 3 2 2 2 5" xfId="2861"/>
    <cellStyle name="20% - Accent4 2 3 2 2 2 6" xfId="2862"/>
    <cellStyle name="20% - Accent4 2 3 2 2 2 7" xfId="2863"/>
    <cellStyle name="20% - Accent4 2 3 2 2 2 8" xfId="2864"/>
    <cellStyle name="20% - Accent4 2 3 2 2 3" xfId="2865"/>
    <cellStyle name="20% - Accent4 2 3 2 2 3 2" xfId="2866"/>
    <cellStyle name="20% - Accent4 2 3 2 2 3 2 2" xfId="2867"/>
    <cellStyle name="20% - Accent4 2 3 2 2 3 2 2 2" xfId="2868"/>
    <cellStyle name="20% - Accent4 2 3 2 2 3 2 3" xfId="2869"/>
    <cellStyle name="20% - Accent4 2 3 2 2 3 2 4" xfId="2870"/>
    <cellStyle name="20% - Accent4 2 3 2 2 3 2 5" xfId="2871"/>
    <cellStyle name="20% - Accent4 2 3 2 2 3 2 6" xfId="2872"/>
    <cellStyle name="20% - Accent4 2 3 2 2 3 3" xfId="2873"/>
    <cellStyle name="20% - Accent4 2 3 2 2 3 3 2" xfId="2874"/>
    <cellStyle name="20% - Accent4 2 3 2 2 3 4" xfId="2875"/>
    <cellStyle name="20% - Accent4 2 3 2 2 3 5" xfId="2876"/>
    <cellStyle name="20% - Accent4 2 3 2 2 3 6" xfId="2877"/>
    <cellStyle name="20% - Accent4 2 3 2 2 3 7" xfId="2878"/>
    <cellStyle name="20% - Accent4 2 3 2 2 4" xfId="2879"/>
    <cellStyle name="20% - Accent4 2 3 2 2 4 2" xfId="2880"/>
    <cellStyle name="20% - Accent4 2 3 2 2 4 2 2" xfId="2881"/>
    <cellStyle name="20% - Accent4 2 3 2 2 4 3" xfId="2882"/>
    <cellStyle name="20% - Accent4 2 3 2 2 4 4" xfId="2883"/>
    <cellStyle name="20% - Accent4 2 3 2 2 4 5" xfId="2884"/>
    <cellStyle name="20% - Accent4 2 3 2 2 4 6" xfId="2885"/>
    <cellStyle name="20% - Accent4 2 3 2 2 5" xfId="2886"/>
    <cellStyle name="20% - Accent4 2 3 2 2 5 2" xfId="2887"/>
    <cellStyle name="20% - Accent4 2 3 2 2 5 3" xfId="2888"/>
    <cellStyle name="20% - Accent4 2 3 2 2 5 4" xfId="2889"/>
    <cellStyle name="20% - Accent4 2 3 2 2 5 5" xfId="2890"/>
    <cellStyle name="20% - Accent4 2 3 2 2 6" xfId="2891"/>
    <cellStyle name="20% - Accent4 2 3 2 2 7" xfId="2892"/>
    <cellStyle name="20% - Accent4 2 3 2 2 8" xfId="2893"/>
    <cellStyle name="20% - Accent4 2 3 2 2 9" xfId="2894"/>
    <cellStyle name="20% - Accent4 2 3 2 3" xfId="2895"/>
    <cellStyle name="20% - Accent4 2 3 2 3 2" xfId="2896"/>
    <cellStyle name="20% - Accent4 2 3 2 3 2 2" xfId="2897"/>
    <cellStyle name="20% - Accent4 2 3 2 3 2 2 2" xfId="2898"/>
    <cellStyle name="20% - Accent4 2 3 2 3 2 2 2 2" xfId="2899"/>
    <cellStyle name="20% - Accent4 2 3 2 3 2 2 2 2 2" xfId="2900"/>
    <cellStyle name="20% - Accent4 2 3 2 3 2 2 2 3" xfId="2901"/>
    <cellStyle name="20% - Accent4 2 3 2 3 2 2 2 4" xfId="2902"/>
    <cellStyle name="20% - Accent4 2 3 2 3 2 2 2 5" xfId="2903"/>
    <cellStyle name="20% - Accent4 2 3 2 3 2 2 2 6" xfId="2904"/>
    <cellStyle name="20% - Accent4 2 3 2 3 2 2 3" xfId="2905"/>
    <cellStyle name="20% - Accent4 2 3 2 3 2 2 3 2" xfId="2906"/>
    <cellStyle name="20% - Accent4 2 3 2 3 2 2 4" xfId="2907"/>
    <cellStyle name="20% - Accent4 2 3 2 3 2 2 5" xfId="2908"/>
    <cellStyle name="20% - Accent4 2 3 2 3 2 2 6" xfId="2909"/>
    <cellStyle name="20% - Accent4 2 3 2 3 2 2 7" xfId="2910"/>
    <cellStyle name="20% - Accent4 2 3 2 3 2 3" xfId="2911"/>
    <cellStyle name="20% - Accent4 2 3 2 3 2 3 2" xfId="2912"/>
    <cellStyle name="20% - Accent4 2 3 2 3 2 3 2 2" xfId="2913"/>
    <cellStyle name="20% - Accent4 2 3 2 3 2 3 3" xfId="2914"/>
    <cellStyle name="20% - Accent4 2 3 2 3 2 3 4" xfId="2915"/>
    <cellStyle name="20% - Accent4 2 3 2 3 2 3 5" xfId="2916"/>
    <cellStyle name="20% - Accent4 2 3 2 3 2 3 6" xfId="2917"/>
    <cellStyle name="20% - Accent4 2 3 2 3 2 4" xfId="2918"/>
    <cellStyle name="20% - Accent4 2 3 2 3 2 4 2" xfId="2919"/>
    <cellStyle name="20% - Accent4 2 3 2 3 2 5" xfId="2920"/>
    <cellStyle name="20% - Accent4 2 3 2 3 2 6" xfId="2921"/>
    <cellStyle name="20% - Accent4 2 3 2 3 2 7" xfId="2922"/>
    <cellStyle name="20% - Accent4 2 3 2 3 2 8" xfId="2923"/>
    <cellStyle name="20% - Accent4 2 3 2 3 3" xfId="2924"/>
    <cellStyle name="20% - Accent4 2 3 2 3 3 2" xfId="2925"/>
    <cellStyle name="20% - Accent4 2 3 2 3 3 2 2" xfId="2926"/>
    <cellStyle name="20% - Accent4 2 3 2 3 3 2 2 2" xfId="2927"/>
    <cellStyle name="20% - Accent4 2 3 2 3 3 2 3" xfId="2928"/>
    <cellStyle name="20% - Accent4 2 3 2 3 3 2 4" xfId="2929"/>
    <cellStyle name="20% - Accent4 2 3 2 3 3 2 5" xfId="2930"/>
    <cellStyle name="20% - Accent4 2 3 2 3 3 2 6" xfId="2931"/>
    <cellStyle name="20% - Accent4 2 3 2 3 3 3" xfId="2932"/>
    <cellStyle name="20% - Accent4 2 3 2 3 3 3 2" xfId="2933"/>
    <cellStyle name="20% - Accent4 2 3 2 3 3 4" xfId="2934"/>
    <cellStyle name="20% - Accent4 2 3 2 3 3 5" xfId="2935"/>
    <cellStyle name="20% - Accent4 2 3 2 3 3 6" xfId="2936"/>
    <cellStyle name="20% - Accent4 2 3 2 3 3 7" xfId="2937"/>
    <cellStyle name="20% - Accent4 2 3 2 3 4" xfId="2938"/>
    <cellStyle name="20% - Accent4 2 3 2 3 4 2" xfId="2939"/>
    <cellStyle name="20% - Accent4 2 3 2 3 4 2 2" xfId="2940"/>
    <cellStyle name="20% - Accent4 2 3 2 3 4 3" xfId="2941"/>
    <cellStyle name="20% - Accent4 2 3 2 3 4 4" xfId="2942"/>
    <cellStyle name="20% - Accent4 2 3 2 3 4 5" xfId="2943"/>
    <cellStyle name="20% - Accent4 2 3 2 3 4 6" xfId="2944"/>
    <cellStyle name="20% - Accent4 2 3 2 3 5" xfId="2945"/>
    <cellStyle name="20% - Accent4 2 3 2 3 5 2" xfId="2946"/>
    <cellStyle name="20% - Accent4 2 3 2 3 5 3" xfId="2947"/>
    <cellStyle name="20% - Accent4 2 3 2 3 5 4" xfId="2948"/>
    <cellStyle name="20% - Accent4 2 3 2 3 5 5" xfId="2949"/>
    <cellStyle name="20% - Accent4 2 3 2 3 6" xfId="2950"/>
    <cellStyle name="20% - Accent4 2 3 2 3 7" xfId="2951"/>
    <cellStyle name="20% - Accent4 2 3 2 3 8" xfId="2952"/>
    <cellStyle name="20% - Accent4 2 3 2 3 9" xfId="2953"/>
    <cellStyle name="20% - Accent4 2 3 2 4" xfId="2954"/>
    <cellStyle name="20% - Accent4 2 3 2 4 2" xfId="2955"/>
    <cellStyle name="20% - Accent4 2 3 2 4 2 2" xfId="2956"/>
    <cellStyle name="20% - Accent4 2 3 2 4 2 2 2" xfId="2957"/>
    <cellStyle name="20% - Accent4 2 3 2 4 2 2 2 2" xfId="2958"/>
    <cellStyle name="20% - Accent4 2 3 2 4 2 2 3" xfId="2959"/>
    <cellStyle name="20% - Accent4 2 3 2 4 2 2 4" xfId="2960"/>
    <cellStyle name="20% - Accent4 2 3 2 4 2 2 5" xfId="2961"/>
    <cellStyle name="20% - Accent4 2 3 2 4 2 2 6" xfId="2962"/>
    <cellStyle name="20% - Accent4 2 3 2 4 2 3" xfId="2963"/>
    <cellStyle name="20% - Accent4 2 3 2 4 2 3 2" xfId="2964"/>
    <cellStyle name="20% - Accent4 2 3 2 4 2 4" xfId="2965"/>
    <cellStyle name="20% - Accent4 2 3 2 4 2 5" xfId="2966"/>
    <cellStyle name="20% - Accent4 2 3 2 4 2 6" xfId="2967"/>
    <cellStyle name="20% - Accent4 2 3 2 4 2 7" xfId="2968"/>
    <cellStyle name="20% - Accent4 2 3 2 4 3" xfId="2969"/>
    <cellStyle name="20% - Accent4 2 3 2 4 3 2" xfId="2970"/>
    <cellStyle name="20% - Accent4 2 3 2 4 3 2 2" xfId="2971"/>
    <cellStyle name="20% - Accent4 2 3 2 4 3 3" xfId="2972"/>
    <cellStyle name="20% - Accent4 2 3 2 4 3 4" xfId="2973"/>
    <cellStyle name="20% - Accent4 2 3 2 4 3 5" xfId="2974"/>
    <cellStyle name="20% - Accent4 2 3 2 4 3 6" xfId="2975"/>
    <cellStyle name="20% - Accent4 2 3 2 4 4" xfId="2976"/>
    <cellStyle name="20% - Accent4 2 3 2 4 4 2" xfId="2977"/>
    <cellStyle name="20% - Accent4 2 3 2 4 5" xfId="2978"/>
    <cellStyle name="20% - Accent4 2 3 2 4 6" xfId="2979"/>
    <cellStyle name="20% - Accent4 2 3 2 4 7" xfId="2980"/>
    <cellStyle name="20% - Accent4 2 3 2 4 8" xfId="2981"/>
    <cellStyle name="20% - Accent4 2 3 2 5" xfId="2982"/>
    <cellStyle name="20% - Accent4 2 3 2 5 2" xfId="2983"/>
    <cellStyle name="20% - Accent4 2 3 2 5 2 2" xfId="2984"/>
    <cellStyle name="20% - Accent4 2 3 2 5 2 2 2" xfId="2985"/>
    <cellStyle name="20% - Accent4 2 3 2 5 2 3" xfId="2986"/>
    <cellStyle name="20% - Accent4 2 3 2 5 2 4" xfId="2987"/>
    <cellStyle name="20% - Accent4 2 3 2 5 2 5" xfId="2988"/>
    <cellStyle name="20% - Accent4 2 3 2 5 2 6" xfId="2989"/>
    <cellStyle name="20% - Accent4 2 3 2 5 3" xfId="2990"/>
    <cellStyle name="20% - Accent4 2 3 2 5 3 2" xfId="2991"/>
    <cellStyle name="20% - Accent4 2 3 2 5 4" xfId="2992"/>
    <cellStyle name="20% - Accent4 2 3 2 5 5" xfId="2993"/>
    <cellStyle name="20% - Accent4 2 3 2 5 6" xfId="2994"/>
    <cellStyle name="20% - Accent4 2 3 2 5 7" xfId="2995"/>
    <cellStyle name="20% - Accent4 2 3 2 6" xfId="2996"/>
    <cellStyle name="20% - Accent4 2 3 2 6 2" xfId="2997"/>
    <cellStyle name="20% - Accent4 2 3 2 6 2 2" xfId="2998"/>
    <cellStyle name="20% - Accent4 2 3 2 6 2 2 2" xfId="2999"/>
    <cellStyle name="20% - Accent4 2 3 2 6 2 3" xfId="3000"/>
    <cellStyle name="20% - Accent4 2 3 2 6 3" xfId="3001"/>
    <cellStyle name="20% - Accent4 2 3 2 6 3 2" xfId="3002"/>
    <cellStyle name="20% - Accent4 2 3 2 6 4" xfId="3003"/>
    <cellStyle name="20% - Accent4 2 3 2 6 5" xfId="3004"/>
    <cellStyle name="20% - Accent4 2 3 2 6 6" xfId="3005"/>
    <cellStyle name="20% - Accent4 2 3 2 6 7" xfId="3006"/>
    <cellStyle name="20% - Accent4 2 3 2 7" xfId="3007"/>
    <cellStyle name="20% - Accent4 2 3 2 7 2" xfId="3008"/>
    <cellStyle name="20% - Accent4 2 3 2 7 2 2" xfId="3009"/>
    <cellStyle name="20% - Accent4 2 3 2 7 3" xfId="3010"/>
    <cellStyle name="20% - Accent4 2 3 2 7 4" xfId="3011"/>
    <cellStyle name="20% - Accent4 2 3 2 7 5" xfId="3012"/>
    <cellStyle name="20% - Accent4 2 3 2 7 6" xfId="3013"/>
    <cellStyle name="20% - Accent4 2 3 2 8" xfId="3014"/>
    <cellStyle name="20% - Accent4 2 3 2 8 2" xfId="3015"/>
    <cellStyle name="20% - Accent4 2 3 2 9" xfId="3016"/>
    <cellStyle name="20% - Accent4 2 3 3" xfId="3017"/>
    <cellStyle name="20% - Accent4 2 3 3 2" xfId="3018"/>
    <cellStyle name="20% - Accent4 2 3 3 2 2" xfId="3019"/>
    <cellStyle name="20% - Accent4 2 3 3 2 2 2" xfId="3020"/>
    <cellStyle name="20% - Accent4 2 3 3 2 2 2 2" xfId="3021"/>
    <cellStyle name="20% - Accent4 2 3 3 2 2 2 2 2" xfId="3022"/>
    <cellStyle name="20% - Accent4 2 3 3 2 2 2 3" xfId="3023"/>
    <cellStyle name="20% - Accent4 2 3 3 2 2 2 4" xfId="3024"/>
    <cellStyle name="20% - Accent4 2 3 3 2 2 2 5" xfId="3025"/>
    <cellStyle name="20% - Accent4 2 3 3 2 2 2 6" xfId="3026"/>
    <cellStyle name="20% - Accent4 2 3 3 2 2 3" xfId="3027"/>
    <cellStyle name="20% - Accent4 2 3 3 2 2 3 2" xfId="3028"/>
    <cellStyle name="20% - Accent4 2 3 3 2 2 4" xfId="3029"/>
    <cellStyle name="20% - Accent4 2 3 3 2 2 5" xfId="3030"/>
    <cellStyle name="20% - Accent4 2 3 3 2 2 6" xfId="3031"/>
    <cellStyle name="20% - Accent4 2 3 3 2 2 7" xfId="3032"/>
    <cellStyle name="20% - Accent4 2 3 3 2 3" xfId="3033"/>
    <cellStyle name="20% - Accent4 2 3 3 2 3 2" xfId="3034"/>
    <cellStyle name="20% - Accent4 2 3 3 2 3 2 2" xfId="3035"/>
    <cellStyle name="20% - Accent4 2 3 3 2 3 3" xfId="3036"/>
    <cellStyle name="20% - Accent4 2 3 3 2 3 4" xfId="3037"/>
    <cellStyle name="20% - Accent4 2 3 3 2 3 5" xfId="3038"/>
    <cellStyle name="20% - Accent4 2 3 3 2 3 6" xfId="3039"/>
    <cellStyle name="20% - Accent4 2 3 3 2 4" xfId="3040"/>
    <cellStyle name="20% - Accent4 2 3 3 2 4 2" xfId="3041"/>
    <cellStyle name="20% - Accent4 2 3 3 2 4 3" xfId="3042"/>
    <cellStyle name="20% - Accent4 2 3 3 2 4 4" xfId="3043"/>
    <cellStyle name="20% - Accent4 2 3 3 2 4 5" xfId="3044"/>
    <cellStyle name="20% - Accent4 2 3 3 2 5" xfId="3045"/>
    <cellStyle name="20% - Accent4 2 3 3 2 6" xfId="3046"/>
    <cellStyle name="20% - Accent4 2 3 3 2 7" xfId="3047"/>
    <cellStyle name="20% - Accent4 2 3 3 2 8" xfId="3048"/>
    <cellStyle name="20% - Accent4 2 3 3 3" xfId="3049"/>
    <cellStyle name="20% - Accent4 2 3 3 3 2" xfId="3050"/>
    <cellStyle name="20% - Accent4 2 3 3 3 2 2" xfId="3051"/>
    <cellStyle name="20% - Accent4 2 3 3 3 2 2 2" xfId="3052"/>
    <cellStyle name="20% - Accent4 2 3 3 3 2 3" xfId="3053"/>
    <cellStyle name="20% - Accent4 2 3 3 3 2 4" xfId="3054"/>
    <cellStyle name="20% - Accent4 2 3 3 3 2 5" xfId="3055"/>
    <cellStyle name="20% - Accent4 2 3 3 3 2 6" xfId="3056"/>
    <cellStyle name="20% - Accent4 2 3 3 3 3" xfId="3057"/>
    <cellStyle name="20% - Accent4 2 3 3 3 3 2" xfId="3058"/>
    <cellStyle name="20% - Accent4 2 3 3 3 4" xfId="3059"/>
    <cellStyle name="20% - Accent4 2 3 3 3 5" xfId="3060"/>
    <cellStyle name="20% - Accent4 2 3 3 3 6" xfId="3061"/>
    <cellStyle name="20% - Accent4 2 3 3 3 7" xfId="3062"/>
    <cellStyle name="20% - Accent4 2 3 3 4" xfId="3063"/>
    <cellStyle name="20% - Accent4 2 3 3 4 2" xfId="3064"/>
    <cellStyle name="20% - Accent4 2 3 3 4 2 2" xfId="3065"/>
    <cellStyle name="20% - Accent4 2 3 3 4 3" xfId="3066"/>
    <cellStyle name="20% - Accent4 2 3 3 4 4" xfId="3067"/>
    <cellStyle name="20% - Accent4 2 3 3 4 5" xfId="3068"/>
    <cellStyle name="20% - Accent4 2 3 3 4 6" xfId="3069"/>
    <cellStyle name="20% - Accent4 2 3 3 5" xfId="3070"/>
    <cellStyle name="20% - Accent4 2 3 3 5 2" xfId="3071"/>
    <cellStyle name="20% - Accent4 2 3 3 5 3" xfId="3072"/>
    <cellStyle name="20% - Accent4 2 3 3 5 4" xfId="3073"/>
    <cellStyle name="20% - Accent4 2 3 3 5 5" xfId="3074"/>
    <cellStyle name="20% - Accent4 2 3 3 6" xfId="3075"/>
    <cellStyle name="20% - Accent4 2 3 3 7" xfId="3076"/>
    <cellStyle name="20% - Accent4 2 3 3 8" xfId="3077"/>
    <cellStyle name="20% - Accent4 2 3 3 9" xfId="3078"/>
    <cellStyle name="20% - Accent4 2 3 4" xfId="3079"/>
    <cellStyle name="20% - Accent4 2 3 4 2" xfId="3080"/>
    <cellStyle name="20% - Accent4 2 3 4 2 2" xfId="3081"/>
    <cellStyle name="20% - Accent4 2 3 4 2 2 2" xfId="3082"/>
    <cellStyle name="20% - Accent4 2 3 4 2 2 2 2" xfId="3083"/>
    <cellStyle name="20% - Accent4 2 3 4 2 2 2 2 2" xfId="3084"/>
    <cellStyle name="20% - Accent4 2 3 4 2 2 2 3" xfId="3085"/>
    <cellStyle name="20% - Accent4 2 3 4 2 2 2 4" xfId="3086"/>
    <cellStyle name="20% - Accent4 2 3 4 2 2 2 5" xfId="3087"/>
    <cellStyle name="20% - Accent4 2 3 4 2 2 2 6" xfId="3088"/>
    <cellStyle name="20% - Accent4 2 3 4 2 2 3" xfId="3089"/>
    <cellStyle name="20% - Accent4 2 3 4 2 2 3 2" xfId="3090"/>
    <cellStyle name="20% - Accent4 2 3 4 2 2 4" xfId="3091"/>
    <cellStyle name="20% - Accent4 2 3 4 2 2 5" xfId="3092"/>
    <cellStyle name="20% - Accent4 2 3 4 2 2 6" xfId="3093"/>
    <cellStyle name="20% - Accent4 2 3 4 2 2 7" xfId="3094"/>
    <cellStyle name="20% - Accent4 2 3 4 2 3" xfId="3095"/>
    <cellStyle name="20% - Accent4 2 3 4 2 3 2" xfId="3096"/>
    <cellStyle name="20% - Accent4 2 3 4 2 3 2 2" xfId="3097"/>
    <cellStyle name="20% - Accent4 2 3 4 2 3 3" xfId="3098"/>
    <cellStyle name="20% - Accent4 2 3 4 2 3 4" xfId="3099"/>
    <cellStyle name="20% - Accent4 2 3 4 2 3 5" xfId="3100"/>
    <cellStyle name="20% - Accent4 2 3 4 2 3 6" xfId="3101"/>
    <cellStyle name="20% - Accent4 2 3 4 2 4" xfId="3102"/>
    <cellStyle name="20% - Accent4 2 3 4 2 4 2" xfId="3103"/>
    <cellStyle name="20% - Accent4 2 3 4 2 5" xfId="3104"/>
    <cellStyle name="20% - Accent4 2 3 4 2 6" xfId="3105"/>
    <cellStyle name="20% - Accent4 2 3 4 2 7" xfId="3106"/>
    <cellStyle name="20% - Accent4 2 3 4 2 8" xfId="3107"/>
    <cellStyle name="20% - Accent4 2 3 4 3" xfId="3108"/>
    <cellStyle name="20% - Accent4 2 3 4 3 2" xfId="3109"/>
    <cellStyle name="20% - Accent4 2 3 4 3 2 2" xfId="3110"/>
    <cellStyle name="20% - Accent4 2 3 4 3 2 2 2" xfId="3111"/>
    <cellStyle name="20% - Accent4 2 3 4 3 2 3" xfId="3112"/>
    <cellStyle name="20% - Accent4 2 3 4 3 2 4" xfId="3113"/>
    <cellStyle name="20% - Accent4 2 3 4 3 2 5" xfId="3114"/>
    <cellStyle name="20% - Accent4 2 3 4 3 2 6" xfId="3115"/>
    <cellStyle name="20% - Accent4 2 3 4 3 3" xfId="3116"/>
    <cellStyle name="20% - Accent4 2 3 4 3 3 2" xfId="3117"/>
    <cellStyle name="20% - Accent4 2 3 4 3 4" xfId="3118"/>
    <cellStyle name="20% - Accent4 2 3 4 3 5" xfId="3119"/>
    <cellStyle name="20% - Accent4 2 3 4 3 6" xfId="3120"/>
    <cellStyle name="20% - Accent4 2 3 4 3 7" xfId="3121"/>
    <cellStyle name="20% - Accent4 2 3 4 4" xfId="3122"/>
    <cellStyle name="20% - Accent4 2 3 4 4 2" xfId="3123"/>
    <cellStyle name="20% - Accent4 2 3 4 4 2 2" xfId="3124"/>
    <cellStyle name="20% - Accent4 2 3 4 4 3" xfId="3125"/>
    <cellStyle name="20% - Accent4 2 3 4 4 4" xfId="3126"/>
    <cellStyle name="20% - Accent4 2 3 4 4 5" xfId="3127"/>
    <cellStyle name="20% - Accent4 2 3 4 4 6" xfId="3128"/>
    <cellStyle name="20% - Accent4 2 3 4 5" xfId="3129"/>
    <cellStyle name="20% - Accent4 2 3 4 5 2" xfId="3130"/>
    <cellStyle name="20% - Accent4 2 3 4 5 3" xfId="3131"/>
    <cellStyle name="20% - Accent4 2 3 4 5 4" xfId="3132"/>
    <cellStyle name="20% - Accent4 2 3 4 5 5" xfId="3133"/>
    <cellStyle name="20% - Accent4 2 3 4 6" xfId="3134"/>
    <cellStyle name="20% - Accent4 2 3 4 7" xfId="3135"/>
    <cellStyle name="20% - Accent4 2 3 4 8" xfId="3136"/>
    <cellStyle name="20% - Accent4 2 3 4 9" xfId="3137"/>
    <cellStyle name="20% - Accent4 2 3 5" xfId="3138"/>
    <cellStyle name="20% - Accent4 2 3 5 2" xfId="3139"/>
    <cellStyle name="20% - Accent4 2 3 5 2 2" xfId="3140"/>
    <cellStyle name="20% - Accent4 2 3 5 2 2 2" xfId="3141"/>
    <cellStyle name="20% - Accent4 2 3 5 2 2 2 2" xfId="3142"/>
    <cellStyle name="20% - Accent4 2 3 5 2 2 3" xfId="3143"/>
    <cellStyle name="20% - Accent4 2 3 5 2 2 4" xfId="3144"/>
    <cellStyle name="20% - Accent4 2 3 5 2 2 5" xfId="3145"/>
    <cellStyle name="20% - Accent4 2 3 5 2 2 6" xfId="3146"/>
    <cellStyle name="20% - Accent4 2 3 5 2 3" xfId="3147"/>
    <cellStyle name="20% - Accent4 2 3 5 2 3 2" xfId="3148"/>
    <cellStyle name="20% - Accent4 2 3 5 2 4" xfId="3149"/>
    <cellStyle name="20% - Accent4 2 3 5 2 5" xfId="3150"/>
    <cellStyle name="20% - Accent4 2 3 5 2 6" xfId="3151"/>
    <cellStyle name="20% - Accent4 2 3 5 2 7" xfId="3152"/>
    <cellStyle name="20% - Accent4 2 3 5 3" xfId="3153"/>
    <cellStyle name="20% - Accent4 2 3 5 3 2" xfId="3154"/>
    <cellStyle name="20% - Accent4 2 3 5 3 2 2" xfId="3155"/>
    <cellStyle name="20% - Accent4 2 3 5 3 3" xfId="3156"/>
    <cellStyle name="20% - Accent4 2 3 5 3 4" xfId="3157"/>
    <cellStyle name="20% - Accent4 2 3 5 3 5" xfId="3158"/>
    <cellStyle name="20% - Accent4 2 3 5 3 6" xfId="3159"/>
    <cellStyle name="20% - Accent4 2 3 5 4" xfId="3160"/>
    <cellStyle name="20% - Accent4 2 3 5 4 2" xfId="3161"/>
    <cellStyle name="20% - Accent4 2 3 5 5" xfId="3162"/>
    <cellStyle name="20% - Accent4 2 3 5 6" xfId="3163"/>
    <cellStyle name="20% - Accent4 2 3 5 7" xfId="3164"/>
    <cellStyle name="20% - Accent4 2 3 5 8" xfId="3165"/>
    <cellStyle name="20% - Accent4 2 3 6" xfId="3166"/>
    <cellStyle name="20% - Accent4 2 3 6 2" xfId="3167"/>
    <cellStyle name="20% - Accent4 2 3 6 2 2" xfId="3168"/>
    <cellStyle name="20% - Accent4 2 3 6 2 2 2" xfId="3169"/>
    <cellStyle name="20% - Accent4 2 3 6 2 2 2 2" xfId="3170"/>
    <cellStyle name="20% - Accent4 2 3 6 2 2 3" xfId="3171"/>
    <cellStyle name="20% - Accent4 2 3 6 2 2 4" xfId="3172"/>
    <cellStyle name="20% - Accent4 2 3 6 2 2 5" xfId="3173"/>
    <cellStyle name="20% - Accent4 2 3 6 2 2 6" xfId="3174"/>
    <cellStyle name="20% - Accent4 2 3 6 2 3" xfId="3175"/>
    <cellStyle name="20% - Accent4 2 3 6 2 3 2" xfId="3176"/>
    <cellStyle name="20% - Accent4 2 3 6 2 4" xfId="3177"/>
    <cellStyle name="20% - Accent4 2 3 6 2 5" xfId="3178"/>
    <cellStyle name="20% - Accent4 2 3 6 2 6" xfId="3179"/>
    <cellStyle name="20% - Accent4 2 3 6 2 7" xfId="3180"/>
    <cellStyle name="20% - Accent4 2 3 6 3" xfId="3181"/>
    <cellStyle name="20% - Accent4 2 3 6 3 2" xfId="3182"/>
    <cellStyle name="20% - Accent4 2 3 6 3 2 2" xfId="3183"/>
    <cellStyle name="20% - Accent4 2 3 6 3 3" xfId="3184"/>
    <cellStyle name="20% - Accent4 2 3 6 3 4" xfId="3185"/>
    <cellStyle name="20% - Accent4 2 3 6 3 5" xfId="3186"/>
    <cellStyle name="20% - Accent4 2 3 6 3 6" xfId="3187"/>
    <cellStyle name="20% - Accent4 2 3 6 4" xfId="3188"/>
    <cellStyle name="20% - Accent4 2 3 6 4 2" xfId="3189"/>
    <cellStyle name="20% - Accent4 2 3 6 5" xfId="3190"/>
    <cellStyle name="20% - Accent4 2 3 6 6" xfId="3191"/>
    <cellStyle name="20% - Accent4 2 3 6 7" xfId="3192"/>
    <cellStyle name="20% - Accent4 2 3 6 8" xfId="3193"/>
    <cellStyle name="20% - Accent4 2 3 7" xfId="3194"/>
    <cellStyle name="20% - Accent4 2 3 7 2" xfId="3195"/>
    <cellStyle name="20% - Accent4 2 3 7 2 2" xfId="3196"/>
    <cellStyle name="20% - Accent4 2 3 7 2 2 2" xfId="3197"/>
    <cellStyle name="20% - Accent4 2 3 7 2 3" xfId="3198"/>
    <cellStyle name="20% - Accent4 2 3 7 2 4" xfId="3199"/>
    <cellStyle name="20% - Accent4 2 3 7 2 5" xfId="3200"/>
    <cellStyle name="20% - Accent4 2 3 7 2 6" xfId="3201"/>
    <cellStyle name="20% - Accent4 2 3 7 3" xfId="3202"/>
    <cellStyle name="20% - Accent4 2 3 7 3 2" xfId="3203"/>
    <cellStyle name="20% - Accent4 2 3 7 4" xfId="3204"/>
    <cellStyle name="20% - Accent4 2 3 7 5" xfId="3205"/>
    <cellStyle name="20% - Accent4 2 3 7 6" xfId="3206"/>
    <cellStyle name="20% - Accent4 2 3 7 7" xfId="3207"/>
    <cellStyle name="20% - Accent4 2 3 8" xfId="3208"/>
    <cellStyle name="20% - Accent4 2 3 8 2" xfId="3209"/>
    <cellStyle name="20% - Accent4 2 3 8 2 2" xfId="3210"/>
    <cellStyle name="20% - Accent4 2 3 8 2 2 2" xfId="3211"/>
    <cellStyle name="20% - Accent4 2 3 8 2 3" xfId="3212"/>
    <cellStyle name="20% - Accent4 2 3 8 3" xfId="3213"/>
    <cellStyle name="20% - Accent4 2 3 8 3 2" xfId="3214"/>
    <cellStyle name="20% - Accent4 2 3 8 4" xfId="3215"/>
    <cellStyle name="20% - Accent4 2 3 8 5" xfId="3216"/>
    <cellStyle name="20% - Accent4 2 3 8 6" xfId="3217"/>
    <cellStyle name="20% - Accent4 2 3 8 7" xfId="3218"/>
    <cellStyle name="20% - Accent4 2 3 9" xfId="3219"/>
    <cellStyle name="20% - Accent4 2 3 9 2" xfId="3220"/>
    <cellStyle name="20% - Accent4 2 3 9 2 2" xfId="3221"/>
    <cellStyle name="20% - Accent4 2 3 9 2 2 2" xfId="3222"/>
    <cellStyle name="20% - Accent4 2 3 9 2 3" xfId="3223"/>
    <cellStyle name="20% - Accent4 2 3 9 3" xfId="3224"/>
    <cellStyle name="20% - Accent4 2 3 9 3 2" xfId="3225"/>
    <cellStyle name="20% - Accent4 2 3 9 4" xfId="3226"/>
    <cellStyle name="20% - Accent4 2 3 9 5" xfId="3227"/>
    <cellStyle name="20% - Accent4 2 3 9 6" xfId="3228"/>
    <cellStyle name="20% - Accent4 2 3 9 7" xfId="3229"/>
    <cellStyle name="20% - Accent4 2 4" xfId="3230"/>
    <cellStyle name="20% - Accent4 2 4 10" xfId="3231"/>
    <cellStyle name="20% - Accent4 2 4 11" xfId="3232"/>
    <cellStyle name="20% - Accent4 2 4 12" xfId="3233"/>
    <cellStyle name="20% - Accent4 2 4 2" xfId="3234"/>
    <cellStyle name="20% - Accent4 2 4 2 2" xfId="3235"/>
    <cellStyle name="20% - Accent4 2 4 2 2 2" xfId="3236"/>
    <cellStyle name="20% - Accent4 2 4 2 2 2 2" xfId="3237"/>
    <cellStyle name="20% - Accent4 2 4 2 2 2 2 2" xfId="3238"/>
    <cellStyle name="20% - Accent4 2 4 2 2 2 2 2 2" xfId="3239"/>
    <cellStyle name="20% - Accent4 2 4 2 2 2 2 3" xfId="3240"/>
    <cellStyle name="20% - Accent4 2 4 2 2 2 2 4" xfId="3241"/>
    <cellStyle name="20% - Accent4 2 4 2 2 2 2 5" xfId="3242"/>
    <cellStyle name="20% - Accent4 2 4 2 2 2 2 6" xfId="3243"/>
    <cellStyle name="20% - Accent4 2 4 2 2 2 3" xfId="3244"/>
    <cellStyle name="20% - Accent4 2 4 2 2 2 3 2" xfId="3245"/>
    <cellStyle name="20% - Accent4 2 4 2 2 2 4" xfId="3246"/>
    <cellStyle name="20% - Accent4 2 4 2 2 2 5" xfId="3247"/>
    <cellStyle name="20% - Accent4 2 4 2 2 2 6" xfId="3248"/>
    <cellStyle name="20% - Accent4 2 4 2 2 2 7" xfId="3249"/>
    <cellStyle name="20% - Accent4 2 4 2 2 3" xfId="3250"/>
    <cellStyle name="20% - Accent4 2 4 2 2 3 2" xfId="3251"/>
    <cellStyle name="20% - Accent4 2 4 2 2 3 2 2" xfId="3252"/>
    <cellStyle name="20% - Accent4 2 4 2 2 3 3" xfId="3253"/>
    <cellStyle name="20% - Accent4 2 4 2 2 3 4" xfId="3254"/>
    <cellStyle name="20% - Accent4 2 4 2 2 3 5" xfId="3255"/>
    <cellStyle name="20% - Accent4 2 4 2 2 3 6" xfId="3256"/>
    <cellStyle name="20% - Accent4 2 4 2 2 4" xfId="3257"/>
    <cellStyle name="20% - Accent4 2 4 2 2 4 2" xfId="3258"/>
    <cellStyle name="20% - Accent4 2 4 2 2 4 3" xfId="3259"/>
    <cellStyle name="20% - Accent4 2 4 2 2 4 4" xfId="3260"/>
    <cellStyle name="20% - Accent4 2 4 2 2 4 5" xfId="3261"/>
    <cellStyle name="20% - Accent4 2 4 2 2 5" xfId="3262"/>
    <cellStyle name="20% - Accent4 2 4 2 2 6" xfId="3263"/>
    <cellStyle name="20% - Accent4 2 4 2 2 7" xfId="3264"/>
    <cellStyle name="20% - Accent4 2 4 2 2 8" xfId="3265"/>
    <cellStyle name="20% - Accent4 2 4 2 3" xfId="3266"/>
    <cellStyle name="20% - Accent4 2 4 2 3 2" xfId="3267"/>
    <cellStyle name="20% - Accent4 2 4 2 3 2 2" xfId="3268"/>
    <cellStyle name="20% - Accent4 2 4 2 3 2 2 2" xfId="3269"/>
    <cellStyle name="20% - Accent4 2 4 2 3 2 3" xfId="3270"/>
    <cellStyle name="20% - Accent4 2 4 2 3 2 4" xfId="3271"/>
    <cellStyle name="20% - Accent4 2 4 2 3 2 5" xfId="3272"/>
    <cellStyle name="20% - Accent4 2 4 2 3 2 6" xfId="3273"/>
    <cellStyle name="20% - Accent4 2 4 2 3 3" xfId="3274"/>
    <cellStyle name="20% - Accent4 2 4 2 3 3 2" xfId="3275"/>
    <cellStyle name="20% - Accent4 2 4 2 3 4" xfId="3276"/>
    <cellStyle name="20% - Accent4 2 4 2 3 5" xfId="3277"/>
    <cellStyle name="20% - Accent4 2 4 2 3 6" xfId="3278"/>
    <cellStyle name="20% - Accent4 2 4 2 3 7" xfId="3279"/>
    <cellStyle name="20% - Accent4 2 4 2 4" xfId="3280"/>
    <cellStyle name="20% - Accent4 2 4 2 4 2" xfId="3281"/>
    <cellStyle name="20% - Accent4 2 4 2 4 2 2" xfId="3282"/>
    <cellStyle name="20% - Accent4 2 4 2 4 3" xfId="3283"/>
    <cellStyle name="20% - Accent4 2 4 2 4 4" xfId="3284"/>
    <cellStyle name="20% - Accent4 2 4 2 4 5" xfId="3285"/>
    <cellStyle name="20% - Accent4 2 4 2 4 6" xfId="3286"/>
    <cellStyle name="20% - Accent4 2 4 2 5" xfId="3287"/>
    <cellStyle name="20% - Accent4 2 4 2 5 2" xfId="3288"/>
    <cellStyle name="20% - Accent4 2 4 2 5 3" xfId="3289"/>
    <cellStyle name="20% - Accent4 2 4 2 5 4" xfId="3290"/>
    <cellStyle name="20% - Accent4 2 4 2 5 5" xfId="3291"/>
    <cellStyle name="20% - Accent4 2 4 2 6" xfId="3292"/>
    <cellStyle name="20% - Accent4 2 4 2 7" xfId="3293"/>
    <cellStyle name="20% - Accent4 2 4 2 8" xfId="3294"/>
    <cellStyle name="20% - Accent4 2 4 2 9" xfId="3295"/>
    <cellStyle name="20% - Accent4 2 4 3" xfId="3296"/>
    <cellStyle name="20% - Accent4 2 4 3 2" xfId="3297"/>
    <cellStyle name="20% - Accent4 2 4 3 2 2" xfId="3298"/>
    <cellStyle name="20% - Accent4 2 4 3 2 2 2" xfId="3299"/>
    <cellStyle name="20% - Accent4 2 4 3 2 2 2 2" xfId="3300"/>
    <cellStyle name="20% - Accent4 2 4 3 2 2 2 2 2" xfId="3301"/>
    <cellStyle name="20% - Accent4 2 4 3 2 2 2 3" xfId="3302"/>
    <cellStyle name="20% - Accent4 2 4 3 2 2 2 4" xfId="3303"/>
    <cellStyle name="20% - Accent4 2 4 3 2 2 2 5" xfId="3304"/>
    <cellStyle name="20% - Accent4 2 4 3 2 2 2 6" xfId="3305"/>
    <cellStyle name="20% - Accent4 2 4 3 2 2 3" xfId="3306"/>
    <cellStyle name="20% - Accent4 2 4 3 2 2 3 2" xfId="3307"/>
    <cellStyle name="20% - Accent4 2 4 3 2 2 4" xfId="3308"/>
    <cellStyle name="20% - Accent4 2 4 3 2 2 5" xfId="3309"/>
    <cellStyle name="20% - Accent4 2 4 3 2 2 6" xfId="3310"/>
    <cellStyle name="20% - Accent4 2 4 3 2 2 7" xfId="3311"/>
    <cellStyle name="20% - Accent4 2 4 3 2 3" xfId="3312"/>
    <cellStyle name="20% - Accent4 2 4 3 2 3 2" xfId="3313"/>
    <cellStyle name="20% - Accent4 2 4 3 2 3 2 2" xfId="3314"/>
    <cellStyle name="20% - Accent4 2 4 3 2 3 3" xfId="3315"/>
    <cellStyle name="20% - Accent4 2 4 3 2 3 4" xfId="3316"/>
    <cellStyle name="20% - Accent4 2 4 3 2 3 5" xfId="3317"/>
    <cellStyle name="20% - Accent4 2 4 3 2 3 6" xfId="3318"/>
    <cellStyle name="20% - Accent4 2 4 3 2 4" xfId="3319"/>
    <cellStyle name="20% - Accent4 2 4 3 2 4 2" xfId="3320"/>
    <cellStyle name="20% - Accent4 2 4 3 2 5" xfId="3321"/>
    <cellStyle name="20% - Accent4 2 4 3 2 6" xfId="3322"/>
    <cellStyle name="20% - Accent4 2 4 3 2 7" xfId="3323"/>
    <cellStyle name="20% - Accent4 2 4 3 2 8" xfId="3324"/>
    <cellStyle name="20% - Accent4 2 4 3 3" xfId="3325"/>
    <cellStyle name="20% - Accent4 2 4 3 3 2" xfId="3326"/>
    <cellStyle name="20% - Accent4 2 4 3 3 2 2" xfId="3327"/>
    <cellStyle name="20% - Accent4 2 4 3 3 2 2 2" xfId="3328"/>
    <cellStyle name="20% - Accent4 2 4 3 3 2 3" xfId="3329"/>
    <cellStyle name="20% - Accent4 2 4 3 3 2 4" xfId="3330"/>
    <cellStyle name="20% - Accent4 2 4 3 3 2 5" xfId="3331"/>
    <cellStyle name="20% - Accent4 2 4 3 3 2 6" xfId="3332"/>
    <cellStyle name="20% - Accent4 2 4 3 3 3" xfId="3333"/>
    <cellStyle name="20% - Accent4 2 4 3 3 3 2" xfId="3334"/>
    <cellStyle name="20% - Accent4 2 4 3 3 4" xfId="3335"/>
    <cellStyle name="20% - Accent4 2 4 3 3 5" xfId="3336"/>
    <cellStyle name="20% - Accent4 2 4 3 3 6" xfId="3337"/>
    <cellStyle name="20% - Accent4 2 4 3 3 7" xfId="3338"/>
    <cellStyle name="20% - Accent4 2 4 3 4" xfId="3339"/>
    <cellStyle name="20% - Accent4 2 4 3 4 2" xfId="3340"/>
    <cellStyle name="20% - Accent4 2 4 3 4 2 2" xfId="3341"/>
    <cellStyle name="20% - Accent4 2 4 3 4 3" xfId="3342"/>
    <cellStyle name="20% - Accent4 2 4 3 4 4" xfId="3343"/>
    <cellStyle name="20% - Accent4 2 4 3 4 5" xfId="3344"/>
    <cellStyle name="20% - Accent4 2 4 3 4 6" xfId="3345"/>
    <cellStyle name="20% - Accent4 2 4 3 5" xfId="3346"/>
    <cellStyle name="20% - Accent4 2 4 3 5 2" xfId="3347"/>
    <cellStyle name="20% - Accent4 2 4 3 5 3" xfId="3348"/>
    <cellStyle name="20% - Accent4 2 4 3 5 4" xfId="3349"/>
    <cellStyle name="20% - Accent4 2 4 3 5 5" xfId="3350"/>
    <cellStyle name="20% - Accent4 2 4 3 6" xfId="3351"/>
    <cellStyle name="20% - Accent4 2 4 3 7" xfId="3352"/>
    <cellStyle name="20% - Accent4 2 4 3 8" xfId="3353"/>
    <cellStyle name="20% - Accent4 2 4 3 9" xfId="3354"/>
    <cellStyle name="20% - Accent4 2 4 4" xfId="3355"/>
    <cellStyle name="20% - Accent4 2 4 4 2" xfId="3356"/>
    <cellStyle name="20% - Accent4 2 4 4 2 2" xfId="3357"/>
    <cellStyle name="20% - Accent4 2 4 4 2 2 2" xfId="3358"/>
    <cellStyle name="20% - Accent4 2 4 4 2 2 2 2" xfId="3359"/>
    <cellStyle name="20% - Accent4 2 4 4 2 2 3" xfId="3360"/>
    <cellStyle name="20% - Accent4 2 4 4 2 2 4" xfId="3361"/>
    <cellStyle name="20% - Accent4 2 4 4 2 2 5" xfId="3362"/>
    <cellStyle name="20% - Accent4 2 4 4 2 2 6" xfId="3363"/>
    <cellStyle name="20% - Accent4 2 4 4 2 3" xfId="3364"/>
    <cellStyle name="20% - Accent4 2 4 4 2 3 2" xfId="3365"/>
    <cellStyle name="20% - Accent4 2 4 4 2 4" xfId="3366"/>
    <cellStyle name="20% - Accent4 2 4 4 2 5" xfId="3367"/>
    <cellStyle name="20% - Accent4 2 4 4 2 6" xfId="3368"/>
    <cellStyle name="20% - Accent4 2 4 4 2 7" xfId="3369"/>
    <cellStyle name="20% - Accent4 2 4 4 3" xfId="3370"/>
    <cellStyle name="20% - Accent4 2 4 4 3 2" xfId="3371"/>
    <cellStyle name="20% - Accent4 2 4 4 3 2 2" xfId="3372"/>
    <cellStyle name="20% - Accent4 2 4 4 3 3" xfId="3373"/>
    <cellStyle name="20% - Accent4 2 4 4 3 4" xfId="3374"/>
    <cellStyle name="20% - Accent4 2 4 4 3 5" xfId="3375"/>
    <cellStyle name="20% - Accent4 2 4 4 3 6" xfId="3376"/>
    <cellStyle name="20% - Accent4 2 4 4 4" xfId="3377"/>
    <cellStyle name="20% - Accent4 2 4 4 4 2" xfId="3378"/>
    <cellStyle name="20% - Accent4 2 4 4 5" xfId="3379"/>
    <cellStyle name="20% - Accent4 2 4 4 6" xfId="3380"/>
    <cellStyle name="20% - Accent4 2 4 4 7" xfId="3381"/>
    <cellStyle name="20% - Accent4 2 4 4 8" xfId="3382"/>
    <cellStyle name="20% - Accent4 2 4 5" xfId="3383"/>
    <cellStyle name="20% - Accent4 2 4 5 2" xfId="3384"/>
    <cellStyle name="20% - Accent4 2 4 5 2 2" xfId="3385"/>
    <cellStyle name="20% - Accent4 2 4 5 2 2 2" xfId="3386"/>
    <cellStyle name="20% - Accent4 2 4 5 2 3" xfId="3387"/>
    <cellStyle name="20% - Accent4 2 4 5 2 4" xfId="3388"/>
    <cellStyle name="20% - Accent4 2 4 5 2 5" xfId="3389"/>
    <cellStyle name="20% - Accent4 2 4 5 2 6" xfId="3390"/>
    <cellStyle name="20% - Accent4 2 4 5 3" xfId="3391"/>
    <cellStyle name="20% - Accent4 2 4 5 3 2" xfId="3392"/>
    <cellStyle name="20% - Accent4 2 4 5 4" xfId="3393"/>
    <cellStyle name="20% - Accent4 2 4 5 5" xfId="3394"/>
    <cellStyle name="20% - Accent4 2 4 5 6" xfId="3395"/>
    <cellStyle name="20% - Accent4 2 4 5 7" xfId="3396"/>
    <cellStyle name="20% - Accent4 2 4 6" xfId="3397"/>
    <cellStyle name="20% - Accent4 2 4 6 2" xfId="3398"/>
    <cellStyle name="20% - Accent4 2 4 6 2 2" xfId="3399"/>
    <cellStyle name="20% - Accent4 2 4 6 2 2 2" xfId="3400"/>
    <cellStyle name="20% - Accent4 2 4 6 2 3" xfId="3401"/>
    <cellStyle name="20% - Accent4 2 4 6 3" xfId="3402"/>
    <cellStyle name="20% - Accent4 2 4 6 3 2" xfId="3403"/>
    <cellStyle name="20% - Accent4 2 4 6 4" xfId="3404"/>
    <cellStyle name="20% - Accent4 2 4 6 5" xfId="3405"/>
    <cellStyle name="20% - Accent4 2 4 6 6" xfId="3406"/>
    <cellStyle name="20% - Accent4 2 4 6 7" xfId="3407"/>
    <cellStyle name="20% - Accent4 2 4 7" xfId="3408"/>
    <cellStyle name="20% - Accent4 2 4 7 2" xfId="3409"/>
    <cellStyle name="20% - Accent4 2 4 7 2 2" xfId="3410"/>
    <cellStyle name="20% - Accent4 2 4 7 3" xfId="3411"/>
    <cellStyle name="20% - Accent4 2 4 7 4" xfId="3412"/>
    <cellStyle name="20% - Accent4 2 4 7 5" xfId="3413"/>
    <cellStyle name="20% - Accent4 2 4 7 6" xfId="3414"/>
    <cellStyle name="20% - Accent4 2 4 8" xfId="3415"/>
    <cellStyle name="20% - Accent4 2 4 8 2" xfId="3416"/>
    <cellStyle name="20% - Accent4 2 4 9" xfId="3417"/>
    <cellStyle name="20% - Accent4 2 5" xfId="3418"/>
    <cellStyle name="20% - Accent4 2 5 2" xfId="3419"/>
    <cellStyle name="20% - Accent4 2 5 2 2" xfId="3420"/>
    <cellStyle name="20% - Accent4 2 5 2 2 2" xfId="3421"/>
    <cellStyle name="20% - Accent4 2 5 2 2 2 2" xfId="3422"/>
    <cellStyle name="20% - Accent4 2 5 2 2 2 2 2" xfId="3423"/>
    <cellStyle name="20% - Accent4 2 5 2 2 2 3" xfId="3424"/>
    <cellStyle name="20% - Accent4 2 5 2 2 2 4" xfId="3425"/>
    <cellStyle name="20% - Accent4 2 5 2 2 2 5" xfId="3426"/>
    <cellStyle name="20% - Accent4 2 5 2 2 2 6" xfId="3427"/>
    <cellStyle name="20% - Accent4 2 5 2 2 3" xfId="3428"/>
    <cellStyle name="20% - Accent4 2 5 2 2 3 2" xfId="3429"/>
    <cellStyle name="20% - Accent4 2 5 2 2 4" xfId="3430"/>
    <cellStyle name="20% - Accent4 2 5 2 2 5" xfId="3431"/>
    <cellStyle name="20% - Accent4 2 5 2 2 6" xfId="3432"/>
    <cellStyle name="20% - Accent4 2 5 2 2 7" xfId="3433"/>
    <cellStyle name="20% - Accent4 2 5 2 3" xfId="3434"/>
    <cellStyle name="20% - Accent4 2 5 2 3 2" xfId="3435"/>
    <cellStyle name="20% - Accent4 2 5 2 3 2 2" xfId="3436"/>
    <cellStyle name="20% - Accent4 2 5 2 3 3" xfId="3437"/>
    <cellStyle name="20% - Accent4 2 5 2 3 4" xfId="3438"/>
    <cellStyle name="20% - Accent4 2 5 2 3 5" xfId="3439"/>
    <cellStyle name="20% - Accent4 2 5 2 3 6" xfId="3440"/>
    <cellStyle name="20% - Accent4 2 5 2 4" xfId="3441"/>
    <cellStyle name="20% - Accent4 2 5 2 4 2" xfId="3442"/>
    <cellStyle name="20% - Accent4 2 5 2 4 3" xfId="3443"/>
    <cellStyle name="20% - Accent4 2 5 2 4 4" xfId="3444"/>
    <cellStyle name="20% - Accent4 2 5 2 4 5" xfId="3445"/>
    <cellStyle name="20% - Accent4 2 5 2 5" xfId="3446"/>
    <cellStyle name="20% - Accent4 2 5 2 6" xfId="3447"/>
    <cellStyle name="20% - Accent4 2 5 2 7" xfId="3448"/>
    <cellStyle name="20% - Accent4 2 5 2 8" xfId="3449"/>
    <cellStyle name="20% - Accent4 2 5 3" xfId="3450"/>
    <cellStyle name="20% - Accent4 2 5 3 2" xfId="3451"/>
    <cellStyle name="20% - Accent4 2 5 3 2 2" xfId="3452"/>
    <cellStyle name="20% - Accent4 2 5 3 2 2 2" xfId="3453"/>
    <cellStyle name="20% - Accent4 2 5 3 2 3" xfId="3454"/>
    <cellStyle name="20% - Accent4 2 5 3 2 4" xfId="3455"/>
    <cellStyle name="20% - Accent4 2 5 3 2 5" xfId="3456"/>
    <cellStyle name="20% - Accent4 2 5 3 2 6" xfId="3457"/>
    <cellStyle name="20% - Accent4 2 5 3 3" xfId="3458"/>
    <cellStyle name="20% - Accent4 2 5 3 3 2" xfId="3459"/>
    <cellStyle name="20% - Accent4 2 5 3 4" xfId="3460"/>
    <cellStyle name="20% - Accent4 2 5 3 5" xfId="3461"/>
    <cellStyle name="20% - Accent4 2 5 3 6" xfId="3462"/>
    <cellStyle name="20% - Accent4 2 5 3 7" xfId="3463"/>
    <cellStyle name="20% - Accent4 2 5 4" xfId="3464"/>
    <cellStyle name="20% - Accent4 2 5 4 2" xfId="3465"/>
    <cellStyle name="20% - Accent4 2 5 4 2 2" xfId="3466"/>
    <cellStyle name="20% - Accent4 2 5 4 3" xfId="3467"/>
    <cellStyle name="20% - Accent4 2 5 4 4" xfId="3468"/>
    <cellStyle name="20% - Accent4 2 5 4 5" xfId="3469"/>
    <cellStyle name="20% - Accent4 2 5 4 6" xfId="3470"/>
    <cellStyle name="20% - Accent4 2 5 5" xfId="3471"/>
    <cellStyle name="20% - Accent4 2 5 5 2" xfId="3472"/>
    <cellStyle name="20% - Accent4 2 5 5 3" xfId="3473"/>
    <cellStyle name="20% - Accent4 2 5 5 4" xfId="3474"/>
    <cellStyle name="20% - Accent4 2 5 5 5" xfId="3475"/>
    <cellStyle name="20% - Accent4 2 5 6" xfId="3476"/>
    <cellStyle name="20% - Accent4 2 5 7" xfId="3477"/>
    <cellStyle name="20% - Accent4 2 5 8" xfId="3478"/>
    <cellStyle name="20% - Accent4 2 5 9" xfId="3479"/>
    <cellStyle name="20% - Accent4 2 6" xfId="3480"/>
    <cellStyle name="20% - Accent4 2 6 2" xfId="3481"/>
    <cellStyle name="20% - Accent4 2 6 2 2" xfId="3482"/>
    <cellStyle name="20% - Accent4 2 6 2 2 2" xfId="3483"/>
    <cellStyle name="20% - Accent4 2 6 2 2 2 2" xfId="3484"/>
    <cellStyle name="20% - Accent4 2 6 2 2 2 2 2" xfId="3485"/>
    <cellStyle name="20% - Accent4 2 6 2 2 2 3" xfId="3486"/>
    <cellStyle name="20% - Accent4 2 6 2 2 2 4" xfId="3487"/>
    <cellStyle name="20% - Accent4 2 6 2 2 2 5" xfId="3488"/>
    <cellStyle name="20% - Accent4 2 6 2 2 2 6" xfId="3489"/>
    <cellStyle name="20% - Accent4 2 6 2 2 3" xfId="3490"/>
    <cellStyle name="20% - Accent4 2 6 2 2 3 2" xfId="3491"/>
    <cellStyle name="20% - Accent4 2 6 2 2 4" xfId="3492"/>
    <cellStyle name="20% - Accent4 2 6 2 2 5" xfId="3493"/>
    <cellStyle name="20% - Accent4 2 6 2 2 6" xfId="3494"/>
    <cellStyle name="20% - Accent4 2 6 2 2 7" xfId="3495"/>
    <cellStyle name="20% - Accent4 2 6 2 3" xfId="3496"/>
    <cellStyle name="20% - Accent4 2 6 2 3 2" xfId="3497"/>
    <cellStyle name="20% - Accent4 2 6 2 3 2 2" xfId="3498"/>
    <cellStyle name="20% - Accent4 2 6 2 3 3" xfId="3499"/>
    <cellStyle name="20% - Accent4 2 6 2 3 4" xfId="3500"/>
    <cellStyle name="20% - Accent4 2 6 2 3 5" xfId="3501"/>
    <cellStyle name="20% - Accent4 2 6 2 3 6" xfId="3502"/>
    <cellStyle name="20% - Accent4 2 6 2 4" xfId="3503"/>
    <cellStyle name="20% - Accent4 2 6 2 4 2" xfId="3504"/>
    <cellStyle name="20% - Accent4 2 6 2 5" xfId="3505"/>
    <cellStyle name="20% - Accent4 2 6 2 6" xfId="3506"/>
    <cellStyle name="20% - Accent4 2 6 2 7" xfId="3507"/>
    <cellStyle name="20% - Accent4 2 6 2 8" xfId="3508"/>
    <cellStyle name="20% - Accent4 2 6 3" xfId="3509"/>
    <cellStyle name="20% - Accent4 2 6 3 2" xfId="3510"/>
    <cellStyle name="20% - Accent4 2 6 3 2 2" xfId="3511"/>
    <cellStyle name="20% - Accent4 2 6 3 2 2 2" xfId="3512"/>
    <cellStyle name="20% - Accent4 2 6 3 2 3" xfId="3513"/>
    <cellStyle name="20% - Accent4 2 6 3 2 4" xfId="3514"/>
    <cellStyle name="20% - Accent4 2 6 3 2 5" xfId="3515"/>
    <cellStyle name="20% - Accent4 2 6 3 2 6" xfId="3516"/>
    <cellStyle name="20% - Accent4 2 6 3 3" xfId="3517"/>
    <cellStyle name="20% - Accent4 2 6 3 3 2" xfId="3518"/>
    <cellStyle name="20% - Accent4 2 6 3 4" xfId="3519"/>
    <cellStyle name="20% - Accent4 2 6 3 5" xfId="3520"/>
    <cellStyle name="20% - Accent4 2 6 3 6" xfId="3521"/>
    <cellStyle name="20% - Accent4 2 6 3 7" xfId="3522"/>
    <cellStyle name="20% - Accent4 2 6 4" xfId="3523"/>
    <cellStyle name="20% - Accent4 2 6 4 2" xfId="3524"/>
    <cellStyle name="20% - Accent4 2 6 4 2 2" xfId="3525"/>
    <cellStyle name="20% - Accent4 2 6 4 3" xfId="3526"/>
    <cellStyle name="20% - Accent4 2 6 4 4" xfId="3527"/>
    <cellStyle name="20% - Accent4 2 6 4 5" xfId="3528"/>
    <cellStyle name="20% - Accent4 2 6 4 6" xfId="3529"/>
    <cellStyle name="20% - Accent4 2 6 5" xfId="3530"/>
    <cellStyle name="20% - Accent4 2 6 5 2" xfId="3531"/>
    <cellStyle name="20% - Accent4 2 6 5 3" xfId="3532"/>
    <cellStyle name="20% - Accent4 2 6 5 4" xfId="3533"/>
    <cellStyle name="20% - Accent4 2 6 5 5" xfId="3534"/>
    <cellStyle name="20% - Accent4 2 6 6" xfId="3535"/>
    <cellStyle name="20% - Accent4 2 6 7" xfId="3536"/>
    <cellStyle name="20% - Accent4 2 6 8" xfId="3537"/>
    <cellStyle name="20% - Accent4 2 6 9" xfId="3538"/>
    <cellStyle name="20% - Accent4 2 7" xfId="3539"/>
    <cellStyle name="20% - Accent4 2 7 2" xfId="3540"/>
    <cellStyle name="20% - Accent4 2 7 2 2" xfId="3541"/>
    <cellStyle name="20% - Accent4 2 7 2 2 2" xfId="3542"/>
    <cellStyle name="20% - Accent4 2 7 2 2 2 2" xfId="3543"/>
    <cellStyle name="20% - Accent4 2 7 2 2 3" xfId="3544"/>
    <cellStyle name="20% - Accent4 2 7 2 2 4" xfId="3545"/>
    <cellStyle name="20% - Accent4 2 7 2 2 5" xfId="3546"/>
    <cellStyle name="20% - Accent4 2 7 2 2 6" xfId="3547"/>
    <cellStyle name="20% - Accent4 2 7 2 3" xfId="3548"/>
    <cellStyle name="20% - Accent4 2 7 2 3 2" xfId="3549"/>
    <cellStyle name="20% - Accent4 2 7 2 4" xfId="3550"/>
    <cellStyle name="20% - Accent4 2 7 2 5" xfId="3551"/>
    <cellStyle name="20% - Accent4 2 7 2 6" xfId="3552"/>
    <cellStyle name="20% - Accent4 2 7 2 7" xfId="3553"/>
    <cellStyle name="20% - Accent4 2 7 3" xfId="3554"/>
    <cellStyle name="20% - Accent4 2 7 3 2" xfId="3555"/>
    <cellStyle name="20% - Accent4 2 7 3 2 2" xfId="3556"/>
    <cellStyle name="20% - Accent4 2 7 3 3" xfId="3557"/>
    <cellStyle name="20% - Accent4 2 7 3 4" xfId="3558"/>
    <cellStyle name="20% - Accent4 2 7 3 5" xfId="3559"/>
    <cellStyle name="20% - Accent4 2 7 3 6" xfId="3560"/>
    <cellStyle name="20% - Accent4 2 7 4" xfId="3561"/>
    <cellStyle name="20% - Accent4 2 7 4 2" xfId="3562"/>
    <cellStyle name="20% - Accent4 2 7 5" xfId="3563"/>
    <cellStyle name="20% - Accent4 2 7 6" xfId="3564"/>
    <cellStyle name="20% - Accent4 2 7 7" xfId="3565"/>
    <cellStyle name="20% - Accent4 2 7 8" xfId="3566"/>
    <cellStyle name="20% - Accent4 2 8" xfId="3567"/>
    <cellStyle name="20% - Accent4 2 8 2" xfId="3568"/>
    <cellStyle name="20% - Accent4 2 8 2 2" xfId="3569"/>
    <cellStyle name="20% - Accent4 2 8 2 2 2" xfId="3570"/>
    <cellStyle name="20% - Accent4 2 8 2 2 2 2" xfId="3571"/>
    <cellStyle name="20% - Accent4 2 8 2 2 3" xfId="3572"/>
    <cellStyle name="20% - Accent4 2 8 2 2 4" xfId="3573"/>
    <cellStyle name="20% - Accent4 2 8 2 2 5" xfId="3574"/>
    <cellStyle name="20% - Accent4 2 8 2 2 6" xfId="3575"/>
    <cellStyle name="20% - Accent4 2 8 2 3" xfId="3576"/>
    <cellStyle name="20% - Accent4 2 8 2 3 2" xfId="3577"/>
    <cellStyle name="20% - Accent4 2 8 2 4" xfId="3578"/>
    <cellStyle name="20% - Accent4 2 8 2 5" xfId="3579"/>
    <cellStyle name="20% - Accent4 2 8 2 6" xfId="3580"/>
    <cellStyle name="20% - Accent4 2 8 2 7" xfId="3581"/>
    <cellStyle name="20% - Accent4 2 8 3" xfId="3582"/>
    <cellStyle name="20% - Accent4 2 8 3 2" xfId="3583"/>
    <cellStyle name="20% - Accent4 2 8 3 2 2" xfId="3584"/>
    <cellStyle name="20% - Accent4 2 8 3 3" xfId="3585"/>
    <cellStyle name="20% - Accent4 2 8 3 4" xfId="3586"/>
    <cellStyle name="20% - Accent4 2 8 3 5" xfId="3587"/>
    <cellStyle name="20% - Accent4 2 8 3 6" xfId="3588"/>
    <cellStyle name="20% - Accent4 2 8 4" xfId="3589"/>
    <cellStyle name="20% - Accent4 2 8 4 2" xfId="3590"/>
    <cellStyle name="20% - Accent4 2 8 5" xfId="3591"/>
    <cellStyle name="20% - Accent4 2 8 6" xfId="3592"/>
    <cellStyle name="20% - Accent4 2 8 7" xfId="3593"/>
    <cellStyle name="20% - Accent4 2 8 8" xfId="3594"/>
    <cellStyle name="20% - Accent4 2 9" xfId="3595"/>
    <cellStyle name="20% - Accent4 2 9 2" xfId="3596"/>
    <cellStyle name="20% - Accent4 2 9 2 2" xfId="3597"/>
    <cellStyle name="20% - Accent4 2 9 2 2 2" xfId="3598"/>
    <cellStyle name="20% - Accent4 2 9 2 3" xfId="3599"/>
    <cellStyle name="20% - Accent4 2 9 2 4" xfId="3600"/>
    <cellStyle name="20% - Accent4 2 9 2 5" xfId="3601"/>
    <cellStyle name="20% - Accent4 2 9 2 6" xfId="3602"/>
    <cellStyle name="20% - Accent4 2 9 3" xfId="3603"/>
    <cellStyle name="20% - Accent4 2 9 3 2" xfId="3604"/>
    <cellStyle name="20% - Accent4 2 9 4" xfId="3605"/>
    <cellStyle name="20% - Accent4 2 9 5" xfId="3606"/>
    <cellStyle name="20% - Accent4 2 9 6" xfId="3607"/>
    <cellStyle name="20% - Accent4 2 9 7" xfId="3608"/>
    <cellStyle name="20% - Accent4 3" xfId="12"/>
    <cellStyle name="20% - Accent4 3 2" xfId="3609"/>
    <cellStyle name="20% - Accent4 4" xfId="3610"/>
    <cellStyle name="20% - Accent4 5" xfId="3611"/>
    <cellStyle name="20% - Accent4 6" xfId="3612"/>
    <cellStyle name="20% - Accent5 2" xfId="15"/>
    <cellStyle name="20% - Accent5 2 10" xfId="3614"/>
    <cellStyle name="20% - Accent5 2 10 2" xfId="3615"/>
    <cellStyle name="20% - Accent5 2 10 2 2" xfId="3616"/>
    <cellStyle name="20% - Accent5 2 10 2 2 2" xfId="3617"/>
    <cellStyle name="20% - Accent5 2 10 2 3" xfId="3618"/>
    <cellStyle name="20% - Accent5 2 10 3" xfId="3619"/>
    <cellStyle name="20% - Accent5 2 10 3 2" xfId="3620"/>
    <cellStyle name="20% - Accent5 2 10 4" xfId="3621"/>
    <cellStyle name="20% - Accent5 2 10 5" xfId="3622"/>
    <cellStyle name="20% - Accent5 2 10 6" xfId="3623"/>
    <cellStyle name="20% - Accent5 2 10 7" xfId="3624"/>
    <cellStyle name="20% - Accent5 2 11" xfId="3625"/>
    <cellStyle name="20% - Accent5 2 11 2" xfId="3626"/>
    <cellStyle name="20% - Accent5 2 11 2 2" xfId="3627"/>
    <cellStyle name="20% - Accent5 2 11 2 2 2" xfId="3628"/>
    <cellStyle name="20% - Accent5 2 11 2 3" xfId="3629"/>
    <cellStyle name="20% - Accent5 2 11 3" xfId="3630"/>
    <cellStyle name="20% - Accent5 2 11 3 2" xfId="3631"/>
    <cellStyle name="20% - Accent5 2 11 4" xfId="3632"/>
    <cellStyle name="20% - Accent5 2 11 5" xfId="3633"/>
    <cellStyle name="20% - Accent5 2 11 6" xfId="3634"/>
    <cellStyle name="20% - Accent5 2 11 7" xfId="3635"/>
    <cellStyle name="20% - Accent5 2 12" xfId="3636"/>
    <cellStyle name="20% - Accent5 2 12 2" xfId="3637"/>
    <cellStyle name="20% - Accent5 2 12 2 2" xfId="3638"/>
    <cellStyle name="20% - Accent5 2 12 3" xfId="3639"/>
    <cellStyle name="20% - Accent5 2 13" xfId="3640"/>
    <cellStyle name="20% - Accent5 2 13 2" xfId="3641"/>
    <cellStyle name="20% - Accent5 2 14" xfId="3642"/>
    <cellStyle name="20% - Accent5 2 15" xfId="3643"/>
    <cellStyle name="20% - Accent5 2 16" xfId="3644"/>
    <cellStyle name="20% - Accent5 2 17" xfId="3645"/>
    <cellStyle name="20% - Accent5 2 18" xfId="3613"/>
    <cellStyle name="20% - Accent5 2 2" xfId="3646"/>
    <cellStyle name="20% - Accent5 2 3" xfId="3647"/>
    <cellStyle name="20% - Accent5 2 3 10" xfId="3648"/>
    <cellStyle name="20% - Accent5 2 3 10 2" xfId="3649"/>
    <cellStyle name="20% - Accent5 2 3 10 2 2" xfId="3650"/>
    <cellStyle name="20% - Accent5 2 3 10 3" xfId="3651"/>
    <cellStyle name="20% - Accent5 2 3 10 4" xfId="3652"/>
    <cellStyle name="20% - Accent5 2 3 10 5" xfId="3653"/>
    <cellStyle name="20% - Accent5 2 3 10 6" xfId="3654"/>
    <cellStyle name="20% - Accent5 2 3 11" xfId="3655"/>
    <cellStyle name="20% - Accent5 2 3 11 2" xfId="3656"/>
    <cellStyle name="20% - Accent5 2 3 12" xfId="3657"/>
    <cellStyle name="20% - Accent5 2 3 13" xfId="3658"/>
    <cellStyle name="20% - Accent5 2 3 14" xfId="3659"/>
    <cellStyle name="20% - Accent5 2 3 15" xfId="3660"/>
    <cellStyle name="20% - Accent5 2 3 2" xfId="3661"/>
    <cellStyle name="20% - Accent5 2 3 2 10" xfId="3662"/>
    <cellStyle name="20% - Accent5 2 3 2 11" xfId="3663"/>
    <cellStyle name="20% - Accent5 2 3 2 12" xfId="3664"/>
    <cellStyle name="20% - Accent5 2 3 2 2" xfId="3665"/>
    <cellStyle name="20% - Accent5 2 3 2 2 2" xfId="3666"/>
    <cellStyle name="20% - Accent5 2 3 2 2 2 2" xfId="3667"/>
    <cellStyle name="20% - Accent5 2 3 2 2 2 2 2" xfId="3668"/>
    <cellStyle name="20% - Accent5 2 3 2 2 2 2 2 2" xfId="3669"/>
    <cellStyle name="20% - Accent5 2 3 2 2 2 2 2 2 2" xfId="3670"/>
    <cellStyle name="20% - Accent5 2 3 2 2 2 2 2 3" xfId="3671"/>
    <cellStyle name="20% - Accent5 2 3 2 2 2 2 2 4" xfId="3672"/>
    <cellStyle name="20% - Accent5 2 3 2 2 2 2 2 5" xfId="3673"/>
    <cellStyle name="20% - Accent5 2 3 2 2 2 2 2 6" xfId="3674"/>
    <cellStyle name="20% - Accent5 2 3 2 2 2 2 3" xfId="3675"/>
    <cellStyle name="20% - Accent5 2 3 2 2 2 2 3 2" xfId="3676"/>
    <cellStyle name="20% - Accent5 2 3 2 2 2 2 4" xfId="3677"/>
    <cellStyle name="20% - Accent5 2 3 2 2 2 2 5" xfId="3678"/>
    <cellStyle name="20% - Accent5 2 3 2 2 2 2 6" xfId="3679"/>
    <cellStyle name="20% - Accent5 2 3 2 2 2 2 7" xfId="3680"/>
    <cellStyle name="20% - Accent5 2 3 2 2 2 3" xfId="3681"/>
    <cellStyle name="20% - Accent5 2 3 2 2 2 3 2" xfId="3682"/>
    <cellStyle name="20% - Accent5 2 3 2 2 2 3 2 2" xfId="3683"/>
    <cellStyle name="20% - Accent5 2 3 2 2 2 3 3" xfId="3684"/>
    <cellStyle name="20% - Accent5 2 3 2 2 2 3 4" xfId="3685"/>
    <cellStyle name="20% - Accent5 2 3 2 2 2 3 5" xfId="3686"/>
    <cellStyle name="20% - Accent5 2 3 2 2 2 3 6" xfId="3687"/>
    <cellStyle name="20% - Accent5 2 3 2 2 2 4" xfId="3688"/>
    <cellStyle name="20% - Accent5 2 3 2 2 2 4 2" xfId="3689"/>
    <cellStyle name="20% - Accent5 2 3 2 2 2 4 3" xfId="3690"/>
    <cellStyle name="20% - Accent5 2 3 2 2 2 4 4" xfId="3691"/>
    <cellStyle name="20% - Accent5 2 3 2 2 2 4 5" xfId="3692"/>
    <cellStyle name="20% - Accent5 2 3 2 2 2 5" xfId="3693"/>
    <cellStyle name="20% - Accent5 2 3 2 2 2 6" xfId="3694"/>
    <cellStyle name="20% - Accent5 2 3 2 2 2 7" xfId="3695"/>
    <cellStyle name="20% - Accent5 2 3 2 2 2 8" xfId="3696"/>
    <cellStyle name="20% - Accent5 2 3 2 2 3" xfId="3697"/>
    <cellStyle name="20% - Accent5 2 3 2 2 3 2" xfId="3698"/>
    <cellStyle name="20% - Accent5 2 3 2 2 3 2 2" xfId="3699"/>
    <cellStyle name="20% - Accent5 2 3 2 2 3 2 2 2" xfId="3700"/>
    <cellStyle name="20% - Accent5 2 3 2 2 3 2 3" xfId="3701"/>
    <cellStyle name="20% - Accent5 2 3 2 2 3 2 4" xfId="3702"/>
    <cellStyle name="20% - Accent5 2 3 2 2 3 2 5" xfId="3703"/>
    <cellStyle name="20% - Accent5 2 3 2 2 3 2 6" xfId="3704"/>
    <cellStyle name="20% - Accent5 2 3 2 2 3 3" xfId="3705"/>
    <cellStyle name="20% - Accent5 2 3 2 2 3 3 2" xfId="3706"/>
    <cellStyle name="20% - Accent5 2 3 2 2 3 4" xfId="3707"/>
    <cellStyle name="20% - Accent5 2 3 2 2 3 5" xfId="3708"/>
    <cellStyle name="20% - Accent5 2 3 2 2 3 6" xfId="3709"/>
    <cellStyle name="20% - Accent5 2 3 2 2 3 7" xfId="3710"/>
    <cellStyle name="20% - Accent5 2 3 2 2 4" xfId="3711"/>
    <cellStyle name="20% - Accent5 2 3 2 2 4 2" xfId="3712"/>
    <cellStyle name="20% - Accent5 2 3 2 2 4 2 2" xfId="3713"/>
    <cellStyle name="20% - Accent5 2 3 2 2 4 3" xfId="3714"/>
    <cellStyle name="20% - Accent5 2 3 2 2 4 4" xfId="3715"/>
    <cellStyle name="20% - Accent5 2 3 2 2 4 5" xfId="3716"/>
    <cellStyle name="20% - Accent5 2 3 2 2 4 6" xfId="3717"/>
    <cellStyle name="20% - Accent5 2 3 2 2 5" xfId="3718"/>
    <cellStyle name="20% - Accent5 2 3 2 2 5 2" xfId="3719"/>
    <cellStyle name="20% - Accent5 2 3 2 2 5 3" xfId="3720"/>
    <cellStyle name="20% - Accent5 2 3 2 2 5 4" xfId="3721"/>
    <cellStyle name="20% - Accent5 2 3 2 2 5 5" xfId="3722"/>
    <cellStyle name="20% - Accent5 2 3 2 2 6" xfId="3723"/>
    <cellStyle name="20% - Accent5 2 3 2 2 7" xfId="3724"/>
    <cellStyle name="20% - Accent5 2 3 2 2 8" xfId="3725"/>
    <cellStyle name="20% - Accent5 2 3 2 2 9" xfId="3726"/>
    <cellStyle name="20% - Accent5 2 3 2 3" xfId="3727"/>
    <cellStyle name="20% - Accent5 2 3 2 3 2" xfId="3728"/>
    <cellStyle name="20% - Accent5 2 3 2 3 2 2" xfId="3729"/>
    <cellStyle name="20% - Accent5 2 3 2 3 2 2 2" xfId="3730"/>
    <cellStyle name="20% - Accent5 2 3 2 3 2 2 2 2" xfId="3731"/>
    <cellStyle name="20% - Accent5 2 3 2 3 2 2 2 2 2" xfId="3732"/>
    <cellStyle name="20% - Accent5 2 3 2 3 2 2 2 3" xfId="3733"/>
    <cellStyle name="20% - Accent5 2 3 2 3 2 2 2 4" xfId="3734"/>
    <cellStyle name="20% - Accent5 2 3 2 3 2 2 2 5" xfId="3735"/>
    <cellStyle name="20% - Accent5 2 3 2 3 2 2 2 6" xfId="3736"/>
    <cellStyle name="20% - Accent5 2 3 2 3 2 2 3" xfId="3737"/>
    <cellStyle name="20% - Accent5 2 3 2 3 2 2 3 2" xfId="3738"/>
    <cellStyle name="20% - Accent5 2 3 2 3 2 2 4" xfId="3739"/>
    <cellStyle name="20% - Accent5 2 3 2 3 2 2 5" xfId="3740"/>
    <cellStyle name="20% - Accent5 2 3 2 3 2 2 6" xfId="3741"/>
    <cellStyle name="20% - Accent5 2 3 2 3 2 2 7" xfId="3742"/>
    <cellStyle name="20% - Accent5 2 3 2 3 2 3" xfId="3743"/>
    <cellStyle name="20% - Accent5 2 3 2 3 2 3 2" xfId="3744"/>
    <cellStyle name="20% - Accent5 2 3 2 3 2 3 2 2" xfId="3745"/>
    <cellStyle name="20% - Accent5 2 3 2 3 2 3 3" xfId="3746"/>
    <cellStyle name="20% - Accent5 2 3 2 3 2 3 4" xfId="3747"/>
    <cellStyle name="20% - Accent5 2 3 2 3 2 3 5" xfId="3748"/>
    <cellStyle name="20% - Accent5 2 3 2 3 2 3 6" xfId="3749"/>
    <cellStyle name="20% - Accent5 2 3 2 3 2 4" xfId="3750"/>
    <cellStyle name="20% - Accent5 2 3 2 3 2 4 2" xfId="3751"/>
    <cellStyle name="20% - Accent5 2 3 2 3 2 5" xfId="3752"/>
    <cellStyle name="20% - Accent5 2 3 2 3 2 6" xfId="3753"/>
    <cellStyle name="20% - Accent5 2 3 2 3 2 7" xfId="3754"/>
    <cellStyle name="20% - Accent5 2 3 2 3 2 8" xfId="3755"/>
    <cellStyle name="20% - Accent5 2 3 2 3 3" xfId="3756"/>
    <cellStyle name="20% - Accent5 2 3 2 3 3 2" xfId="3757"/>
    <cellStyle name="20% - Accent5 2 3 2 3 3 2 2" xfId="3758"/>
    <cellStyle name="20% - Accent5 2 3 2 3 3 2 2 2" xfId="3759"/>
    <cellStyle name="20% - Accent5 2 3 2 3 3 2 3" xfId="3760"/>
    <cellStyle name="20% - Accent5 2 3 2 3 3 2 4" xfId="3761"/>
    <cellStyle name="20% - Accent5 2 3 2 3 3 2 5" xfId="3762"/>
    <cellStyle name="20% - Accent5 2 3 2 3 3 2 6" xfId="3763"/>
    <cellStyle name="20% - Accent5 2 3 2 3 3 3" xfId="3764"/>
    <cellStyle name="20% - Accent5 2 3 2 3 3 3 2" xfId="3765"/>
    <cellStyle name="20% - Accent5 2 3 2 3 3 4" xfId="3766"/>
    <cellStyle name="20% - Accent5 2 3 2 3 3 5" xfId="3767"/>
    <cellStyle name="20% - Accent5 2 3 2 3 3 6" xfId="3768"/>
    <cellStyle name="20% - Accent5 2 3 2 3 3 7" xfId="3769"/>
    <cellStyle name="20% - Accent5 2 3 2 3 4" xfId="3770"/>
    <cellStyle name="20% - Accent5 2 3 2 3 4 2" xfId="3771"/>
    <cellStyle name="20% - Accent5 2 3 2 3 4 2 2" xfId="3772"/>
    <cellStyle name="20% - Accent5 2 3 2 3 4 3" xfId="3773"/>
    <cellStyle name="20% - Accent5 2 3 2 3 4 4" xfId="3774"/>
    <cellStyle name="20% - Accent5 2 3 2 3 4 5" xfId="3775"/>
    <cellStyle name="20% - Accent5 2 3 2 3 4 6" xfId="3776"/>
    <cellStyle name="20% - Accent5 2 3 2 3 5" xfId="3777"/>
    <cellStyle name="20% - Accent5 2 3 2 3 5 2" xfId="3778"/>
    <cellStyle name="20% - Accent5 2 3 2 3 5 3" xfId="3779"/>
    <cellStyle name="20% - Accent5 2 3 2 3 5 4" xfId="3780"/>
    <cellStyle name="20% - Accent5 2 3 2 3 5 5" xfId="3781"/>
    <cellStyle name="20% - Accent5 2 3 2 3 6" xfId="3782"/>
    <cellStyle name="20% - Accent5 2 3 2 3 7" xfId="3783"/>
    <cellStyle name="20% - Accent5 2 3 2 3 8" xfId="3784"/>
    <cellStyle name="20% - Accent5 2 3 2 3 9" xfId="3785"/>
    <cellStyle name="20% - Accent5 2 3 2 4" xfId="3786"/>
    <cellStyle name="20% - Accent5 2 3 2 4 2" xfId="3787"/>
    <cellStyle name="20% - Accent5 2 3 2 4 2 2" xfId="3788"/>
    <cellStyle name="20% - Accent5 2 3 2 4 2 2 2" xfId="3789"/>
    <cellStyle name="20% - Accent5 2 3 2 4 2 2 2 2" xfId="3790"/>
    <cellStyle name="20% - Accent5 2 3 2 4 2 2 3" xfId="3791"/>
    <cellStyle name="20% - Accent5 2 3 2 4 2 2 4" xfId="3792"/>
    <cellStyle name="20% - Accent5 2 3 2 4 2 2 5" xfId="3793"/>
    <cellStyle name="20% - Accent5 2 3 2 4 2 2 6" xfId="3794"/>
    <cellStyle name="20% - Accent5 2 3 2 4 2 3" xfId="3795"/>
    <cellStyle name="20% - Accent5 2 3 2 4 2 3 2" xfId="3796"/>
    <cellStyle name="20% - Accent5 2 3 2 4 2 4" xfId="3797"/>
    <cellStyle name="20% - Accent5 2 3 2 4 2 5" xfId="3798"/>
    <cellStyle name="20% - Accent5 2 3 2 4 2 6" xfId="3799"/>
    <cellStyle name="20% - Accent5 2 3 2 4 2 7" xfId="3800"/>
    <cellStyle name="20% - Accent5 2 3 2 4 3" xfId="3801"/>
    <cellStyle name="20% - Accent5 2 3 2 4 3 2" xfId="3802"/>
    <cellStyle name="20% - Accent5 2 3 2 4 3 2 2" xfId="3803"/>
    <cellStyle name="20% - Accent5 2 3 2 4 3 3" xfId="3804"/>
    <cellStyle name="20% - Accent5 2 3 2 4 3 4" xfId="3805"/>
    <cellStyle name="20% - Accent5 2 3 2 4 3 5" xfId="3806"/>
    <cellStyle name="20% - Accent5 2 3 2 4 3 6" xfId="3807"/>
    <cellStyle name="20% - Accent5 2 3 2 4 4" xfId="3808"/>
    <cellStyle name="20% - Accent5 2 3 2 4 4 2" xfId="3809"/>
    <cellStyle name="20% - Accent5 2 3 2 4 5" xfId="3810"/>
    <cellStyle name="20% - Accent5 2 3 2 4 6" xfId="3811"/>
    <cellStyle name="20% - Accent5 2 3 2 4 7" xfId="3812"/>
    <cellStyle name="20% - Accent5 2 3 2 4 8" xfId="3813"/>
    <cellStyle name="20% - Accent5 2 3 2 5" xfId="3814"/>
    <cellStyle name="20% - Accent5 2 3 2 5 2" xfId="3815"/>
    <cellStyle name="20% - Accent5 2 3 2 5 2 2" xfId="3816"/>
    <cellStyle name="20% - Accent5 2 3 2 5 2 2 2" xfId="3817"/>
    <cellStyle name="20% - Accent5 2 3 2 5 2 3" xfId="3818"/>
    <cellStyle name="20% - Accent5 2 3 2 5 2 4" xfId="3819"/>
    <cellStyle name="20% - Accent5 2 3 2 5 2 5" xfId="3820"/>
    <cellStyle name="20% - Accent5 2 3 2 5 2 6" xfId="3821"/>
    <cellStyle name="20% - Accent5 2 3 2 5 3" xfId="3822"/>
    <cellStyle name="20% - Accent5 2 3 2 5 3 2" xfId="3823"/>
    <cellStyle name="20% - Accent5 2 3 2 5 4" xfId="3824"/>
    <cellStyle name="20% - Accent5 2 3 2 5 5" xfId="3825"/>
    <cellStyle name="20% - Accent5 2 3 2 5 6" xfId="3826"/>
    <cellStyle name="20% - Accent5 2 3 2 5 7" xfId="3827"/>
    <cellStyle name="20% - Accent5 2 3 2 6" xfId="3828"/>
    <cellStyle name="20% - Accent5 2 3 2 6 2" xfId="3829"/>
    <cellStyle name="20% - Accent5 2 3 2 6 2 2" xfId="3830"/>
    <cellStyle name="20% - Accent5 2 3 2 6 2 2 2" xfId="3831"/>
    <cellStyle name="20% - Accent5 2 3 2 6 2 3" xfId="3832"/>
    <cellStyle name="20% - Accent5 2 3 2 6 3" xfId="3833"/>
    <cellStyle name="20% - Accent5 2 3 2 6 3 2" xfId="3834"/>
    <cellStyle name="20% - Accent5 2 3 2 6 4" xfId="3835"/>
    <cellStyle name="20% - Accent5 2 3 2 6 5" xfId="3836"/>
    <cellStyle name="20% - Accent5 2 3 2 6 6" xfId="3837"/>
    <cellStyle name="20% - Accent5 2 3 2 6 7" xfId="3838"/>
    <cellStyle name="20% - Accent5 2 3 2 7" xfId="3839"/>
    <cellStyle name="20% - Accent5 2 3 2 7 2" xfId="3840"/>
    <cellStyle name="20% - Accent5 2 3 2 7 2 2" xfId="3841"/>
    <cellStyle name="20% - Accent5 2 3 2 7 3" xfId="3842"/>
    <cellStyle name="20% - Accent5 2 3 2 7 4" xfId="3843"/>
    <cellStyle name="20% - Accent5 2 3 2 7 5" xfId="3844"/>
    <cellStyle name="20% - Accent5 2 3 2 7 6" xfId="3845"/>
    <cellStyle name="20% - Accent5 2 3 2 8" xfId="3846"/>
    <cellStyle name="20% - Accent5 2 3 2 8 2" xfId="3847"/>
    <cellStyle name="20% - Accent5 2 3 2 9" xfId="3848"/>
    <cellStyle name="20% - Accent5 2 3 3" xfId="3849"/>
    <cellStyle name="20% - Accent5 2 3 3 2" xfId="3850"/>
    <cellStyle name="20% - Accent5 2 3 3 2 2" xfId="3851"/>
    <cellStyle name="20% - Accent5 2 3 3 2 2 2" xfId="3852"/>
    <cellStyle name="20% - Accent5 2 3 3 2 2 2 2" xfId="3853"/>
    <cellStyle name="20% - Accent5 2 3 3 2 2 2 2 2" xfId="3854"/>
    <cellStyle name="20% - Accent5 2 3 3 2 2 2 3" xfId="3855"/>
    <cellStyle name="20% - Accent5 2 3 3 2 2 2 4" xfId="3856"/>
    <cellStyle name="20% - Accent5 2 3 3 2 2 2 5" xfId="3857"/>
    <cellStyle name="20% - Accent5 2 3 3 2 2 2 6" xfId="3858"/>
    <cellStyle name="20% - Accent5 2 3 3 2 2 3" xfId="3859"/>
    <cellStyle name="20% - Accent5 2 3 3 2 2 3 2" xfId="3860"/>
    <cellStyle name="20% - Accent5 2 3 3 2 2 4" xfId="3861"/>
    <cellStyle name="20% - Accent5 2 3 3 2 2 5" xfId="3862"/>
    <cellStyle name="20% - Accent5 2 3 3 2 2 6" xfId="3863"/>
    <cellStyle name="20% - Accent5 2 3 3 2 2 7" xfId="3864"/>
    <cellStyle name="20% - Accent5 2 3 3 2 3" xfId="3865"/>
    <cellStyle name="20% - Accent5 2 3 3 2 3 2" xfId="3866"/>
    <cellStyle name="20% - Accent5 2 3 3 2 3 2 2" xfId="3867"/>
    <cellStyle name="20% - Accent5 2 3 3 2 3 3" xfId="3868"/>
    <cellStyle name="20% - Accent5 2 3 3 2 3 4" xfId="3869"/>
    <cellStyle name="20% - Accent5 2 3 3 2 3 5" xfId="3870"/>
    <cellStyle name="20% - Accent5 2 3 3 2 3 6" xfId="3871"/>
    <cellStyle name="20% - Accent5 2 3 3 2 4" xfId="3872"/>
    <cellStyle name="20% - Accent5 2 3 3 2 4 2" xfId="3873"/>
    <cellStyle name="20% - Accent5 2 3 3 2 4 3" xfId="3874"/>
    <cellStyle name="20% - Accent5 2 3 3 2 4 4" xfId="3875"/>
    <cellStyle name="20% - Accent5 2 3 3 2 4 5" xfId="3876"/>
    <cellStyle name="20% - Accent5 2 3 3 2 5" xfId="3877"/>
    <cellStyle name="20% - Accent5 2 3 3 2 6" xfId="3878"/>
    <cellStyle name="20% - Accent5 2 3 3 2 7" xfId="3879"/>
    <cellStyle name="20% - Accent5 2 3 3 2 8" xfId="3880"/>
    <cellStyle name="20% - Accent5 2 3 3 3" xfId="3881"/>
    <cellStyle name="20% - Accent5 2 3 3 3 2" xfId="3882"/>
    <cellStyle name="20% - Accent5 2 3 3 3 2 2" xfId="3883"/>
    <cellStyle name="20% - Accent5 2 3 3 3 2 2 2" xfId="3884"/>
    <cellStyle name="20% - Accent5 2 3 3 3 2 3" xfId="3885"/>
    <cellStyle name="20% - Accent5 2 3 3 3 2 4" xfId="3886"/>
    <cellStyle name="20% - Accent5 2 3 3 3 2 5" xfId="3887"/>
    <cellStyle name="20% - Accent5 2 3 3 3 2 6" xfId="3888"/>
    <cellStyle name="20% - Accent5 2 3 3 3 3" xfId="3889"/>
    <cellStyle name="20% - Accent5 2 3 3 3 3 2" xfId="3890"/>
    <cellStyle name="20% - Accent5 2 3 3 3 4" xfId="3891"/>
    <cellStyle name="20% - Accent5 2 3 3 3 5" xfId="3892"/>
    <cellStyle name="20% - Accent5 2 3 3 3 6" xfId="3893"/>
    <cellStyle name="20% - Accent5 2 3 3 3 7" xfId="3894"/>
    <cellStyle name="20% - Accent5 2 3 3 4" xfId="3895"/>
    <cellStyle name="20% - Accent5 2 3 3 4 2" xfId="3896"/>
    <cellStyle name="20% - Accent5 2 3 3 4 2 2" xfId="3897"/>
    <cellStyle name="20% - Accent5 2 3 3 4 3" xfId="3898"/>
    <cellStyle name="20% - Accent5 2 3 3 4 4" xfId="3899"/>
    <cellStyle name="20% - Accent5 2 3 3 4 5" xfId="3900"/>
    <cellStyle name="20% - Accent5 2 3 3 4 6" xfId="3901"/>
    <cellStyle name="20% - Accent5 2 3 3 5" xfId="3902"/>
    <cellStyle name="20% - Accent5 2 3 3 5 2" xfId="3903"/>
    <cellStyle name="20% - Accent5 2 3 3 5 3" xfId="3904"/>
    <cellStyle name="20% - Accent5 2 3 3 5 4" xfId="3905"/>
    <cellStyle name="20% - Accent5 2 3 3 5 5" xfId="3906"/>
    <cellStyle name="20% - Accent5 2 3 3 6" xfId="3907"/>
    <cellStyle name="20% - Accent5 2 3 3 7" xfId="3908"/>
    <cellStyle name="20% - Accent5 2 3 3 8" xfId="3909"/>
    <cellStyle name="20% - Accent5 2 3 3 9" xfId="3910"/>
    <cellStyle name="20% - Accent5 2 3 4" xfId="3911"/>
    <cellStyle name="20% - Accent5 2 3 4 2" xfId="3912"/>
    <cellStyle name="20% - Accent5 2 3 4 2 2" xfId="3913"/>
    <cellStyle name="20% - Accent5 2 3 4 2 2 2" xfId="3914"/>
    <cellStyle name="20% - Accent5 2 3 4 2 2 2 2" xfId="3915"/>
    <cellStyle name="20% - Accent5 2 3 4 2 2 2 2 2" xfId="3916"/>
    <cellStyle name="20% - Accent5 2 3 4 2 2 2 3" xfId="3917"/>
    <cellStyle name="20% - Accent5 2 3 4 2 2 2 4" xfId="3918"/>
    <cellStyle name="20% - Accent5 2 3 4 2 2 2 5" xfId="3919"/>
    <cellStyle name="20% - Accent5 2 3 4 2 2 2 6" xfId="3920"/>
    <cellStyle name="20% - Accent5 2 3 4 2 2 3" xfId="3921"/>
    <cellStyle name="20% - Accent5 2 3 4 2 2 3 2" xfId="3922"/>
    <cellStyle name="20% - Accent5 2 3 4 2 2 4" xfId="3923"/>
    <cellStyle name="20% - Accent5 2 3 4 2 2 5" xfId="3924"/>
    <cellStyle name="20% - Accent5 2 3 4 2 2 6" xfId="3925"/>
    <cellStyle name="20% - Accent5 2 3 4 2 2 7" xfId="3926"/>
    <cellStyle name="20% - Accent5 2 3 4 2 3" xfId="3927"/>
    <cellStyle name="20% - Accent5 2 3 4 2 3 2" xfId="3928"/>
    <cellStyle name="20% - Accent5 2 3 4 2 3 2 2" xfId="3929"/>
    <cellStyle name="20% - Accent5 2 3 4 2 3 3" xfId="3930"/>
    <cellStyle name="20% - Accent5 2 3 4 2 3 4" xfId="3931"/>
    <cellStyle name="20% - Accent5 2 3 4 2 3 5" xfId="3932"/>
    <cellStyle name="20% - Accent5 2 3 4 2 3 6" xfId="3933"/>
    <cellStyle name="20% - Accent5 2 3 4 2 4" xfId="3934"/>
    <cellStyle name="20% - Accent5 2 3 4 2 4 2" xfId="3935"/>
    <cellStyle name="20% - Accent5 2 3 4 2 5" xfId="3936"/>
    <cellStyle name="20% - Accent5 2 3 4 2 6" xfId="3937"/>
    <cellStyle name="20% - Accent5 2 3 4 2 7" xfId="3938"/>
    <cellStyle name="20% - Accent5 2 3 4 2 8" xfId="3939"/>
    <cellStyle name="20% - Accent5 2 3 4 3" xfId="3940"/>
    <cellStyle name="20% - Accent5 2 3 4 3 2" xfId="3941"/>
    <cellStyle name="20% - Accent5 2 3 4 3 2 2" xfId="3942"/>
    <cellStyle name="20% - Accent5 2 3 4 3 2 2 2" xfId="3943"/>
    <cellStyle name="20% - Accent5 2 3 4 3 2 3" xfId="3944"/>
    <cellStyle name="20% - Accent5 2 3 4 3 2 4" xfId="3945"/>
    <cellStyle name="20% - Accent5 2 3 4 3 2 5" xfId="3946"/>
    <cellStyle name="20% - Accent5 2 3 4 3 2 6" xfId="3947"/>
    <cellStyle name="20% - Accent5 2 3 4 3 3" xfId="3948"/>
    <cellStyle name="20% - Accent5 2 3 4 3 3 2" xfId="3949"/>
    <cellStyle name="20% - Accent5 2 3 4 3 4" xfId="3950"/>
    <cellStyle name="20% - Accent5 2 3 4 3 5" xfId="3951"/>
    <cellStyle name="20% - Accent5 2 3 4 3 6" xfId="3952"/>
    <cellStyle name="20% - Accent5 2 3 4 3 7" xfId="3953"/>
    <cellStyle name="20% - Accent5 2 3 4 4" xfId="3954"/>
    <cellStyle name="20% - Accent5 2 3 4 4 2" xfId="3955"/>
    <cellStyle name="20% - Accent5 2 3 4 4 2 2" xfId="3956"/>
    <cellStyle name="20% - Accent5 2 3 4 4 3" xfId="3957"/>
    <cellStyle name="20% - Accent5 2 3 4 4 4" xfId="3958"/>
    <cellStyle name="20% - Accent5 2 3 4 4 5" xfId="3959"/>
    <cellStyle name="20% - Accent5 2 3 4 4 6" xfId="3960"/>
    <cellStyle name="20% - Accent5 2 3 4 5" xfId="3961"/>
    <cellStyle name="20% - Accent5 2 3 4 5 2" xfId="3962"/>
    <cellStyle name="20% - Accent5 2 3 4 5 3" xfId="3963"/>
    <cellStyle name="20% - Accent5 2 3 4 5 4" xfId="3964"/>
    <cellStyle name="20% - Accent5 2 3 4 5 5" xfId="3965"/>
    <cellStyle name="20% - Accent5 2 3 4 6" xfId="3966"/>
    <cellStyle name="20% - Accent5 2 3 4 7" xfId="3967"/>
    <cellStyle name="20% - Accent5 2 3 4 8" xfId="3968"/>
    <cellStyle name="20% - Accent5 2 3 4 9" xfId="3969"/>
    <cellStyle name="20% - Accent5 2 3 5" xfId="3970"/>
    <cellStyle name="20% - Accent5 2 3 5 2" xfId="3971"/>
    <cellStyle name="20% - Accent5 2 3 5 2 2" xfId="3972"/>
    <cellStyle name="20% - Accent5 2 3 5 2 2 2" xfId="3973"/>
    <cellStyle name="20% - Accent5 2 3 5 2 2 2 2" xfId="3974"/>
    <cellStyle name="20% - Accent5 2 3 5 2 2 3" xfId="3975"/>
    <cellStyle name="20% - Accent5 2 3 5 2 2 4" xfId="3976"/>
    <cellStyle name="20% - Accent5 2 3 5 2 2 5" xfId="3977"/>
    <cellStyle name="20% - Accent5 2 3 5 2 2 6" xfId="3978"/>
    <cellStyle name="20% - Accent5 2 3 5 2 3" xfId="3979"/>
    <cellStyle name="20% - Accent5 2 3 5 2 3 2" xfId="3980"/>
    <cellStyle name="20% - Accent5 2 3 5 2 4" xfId="3981"/>
    <cellStyle name="20% - Accent5 2 3 5 2 5" xfId="3982"/>
    <cellStyle name="20% - Accent5 2 3 5 2 6" xfId="3983"/>
    <cellStyle name="20% - Accent5 2 3 5 2 7" xfId="3984"/>
    <cellStyle name="20% - Accent5 2 3 5 3" xfId="3985"/>
    <cellStyle name="20% - Accent5 2 3 5 3 2" xfId="3986"/>
    <cellStyle name="20% - Accent5 2 3 5 3 2 2" xfId="3987"/>
    <cellStyle name="20% - Accent5 2 3 5 3 3" xfId="3988"/>
    <cellStyle name="20% - Accent5 2 3 5 3 4" xfId="3989"/>
    <cellStyle name="20% - Accent5 2 3 5 3 5" xfId="3990"/>
    <cellStyle name="20% - Accent5 2 3 5 3 6" xfId="3991"/>
    <cellStyle name="20% - Accent5 2 3 5 4" xfId="3992"/>
    <cellStyle name="20% - Accent5 2 3 5 4 2" xfId="3993"/>
    <cellStyle name="20% - Accent5 2 3 5 5" xfId="3994"/>
    <cellStyle name="20% - Accent5 2 3 5 6" xfId="3995"/>
    <cellStyle name="20% - Accent5 2 3 5 7" xfId="3996"/>
    <cellStyle name="20% - Accent5 2 3 5 8" xfId="3997"/>
    <cellStyle name="20% - Accent5 2 3 6" xfId="3998"/>
    <cellStyle name="20% - Accent5 2 3 6 2" xfId="3999"/>
    <cellStyle name="20% - Accent5 2 3 6 2 2" xfId="4000"/>
    <cellStyle name="20% - Accent5 2 3 6 2 2 2" xfId="4001"/>
    <cellStyle name="20% - Accent5 2 3 6 2 2 2 2" xfId="4002"/>
    <cellStyle name="20% - Accent5 2 3 6 2 2 3" xfId="4003"/>
    <cellStyle name="20% - Accent5 2 3 6 2 2 4" xfId="4004"/>
    <cellStyle name="20% - Accent5 2 3 6 2 2 5" xfId="4005"/>
    <cellStyle name="20% - Accent5 2 3 6 2 2 6" xfId="4006"/>
    <cellStyle name="20% - Accent5 2 3 6 2 3" xfId="4007"/>
    <cellStyle name="20% - Accent5 2 3 6 2 3 2" xfId="4008"/>
    <cellStyle name="20% - Accent5 2 3 6 2 4" xfId="4009"/>
    <cellStyle name="20% - Accent5 2 3 6 2 5" xfId="4010"/>
    <cellStyle name="20% - Accent5 2 3 6 2 6" xfId="4011"/>
    <cellStyle name="20% - Accent5 2 3 6 2 7" xfId="4012"/>
    <cellStyle name="20% - Accent5 2 3 6 3" xfId="4013"/>
    <cellStyle name="20% - Accent5 2 3 6 3 2" xfId="4014"/>
    <cellStyle name="20% - Accent5 2 3 6 3 2 2" xfId="4015"/>
    <cellStyle name="20% - Accent5 2 3 6 3 3" xfId="4016"/>
    <cellStyle name="20% - Accent5 2 3 6 3 4" xfId="4017"/>
    <cellStyle name="20% - Accent5 2 3 6 3 5" xfId="4018"/>
    <cellStyle name="20% - Accent5 2 3 6 3 6" xfId="4019"/>
    <cellStyle name="20% - Accent5 2 3 6 4" xfId="4020"/>
    <cellStyle name="20% - Accent5 2 3 6 4 2" xfId="4021"/>
    <cellStyle name="20% - Accent5 2 3 6 5" xfId="4022"/>
    <cellStyle name="20% - Accent5 2 3 6 6" xfId="4023"/>
    <cellStyle name="20% - Accent5 2 3 6 7" xfId="4024"/>
    <cellStyle name="20% - Accent5 2 3 6 8" xfId="4025"/>
    <cellStyle name="20% - Accent5 2 3 7" xfId="4026"/>
    <cellStyle name="20% - Accent5 2 3 7 2" xfId="4027"/>
    <cellStyle name="20% - Accent5 2 3 7 2 2" xfId="4028"/>
    <cellStyle name="20% - Accent5 2 3 7 2 2 2" xfId="4029"/>
    <cellStyle name="20% - Accent5 2 3 7 2 3" xfId="4030"/>
    <cellStyle name="20% - Accent5 2 3 7 2 4" xfId="4031"/>
    <cellStyle name="20% - Accent5 2 3 7 2 5" xfId="4032"/>
    <cellStyle name="20% - Accent5 2 3 7 2 6" xfId="4033"/>
    <cellStyle name="20% - Accent5 2 3 7 3" xfId="4034"/>
    <cellStyle name="20% - Accent5 2 3 7 3 2" xfId="4035"/>
    <cellStyle name="20% - Accent5 2 3 7 4" xfId="4036"/>
    <cellStyle name="20% - Accent5 2 3 7 5" xfId="4037"/>
    <cellStyle name="20% - Accent5 2 3 7 6" xfId="4038"/>
    <cellStyle name="20% - Accent5 2 3 7 7" xfId="4039"/>
    <cellStyle name="20% - Accent5 2 3 8" xfId="4040"/>
    <cellStyle name="20% - Accent5 2 3 8 2" xfId="4041"/>
    <cellStyle name="20% - Accent5 2 3 8 2 2" xfId="4042"/>
    <cellStyle name="20% - Accent5 2 3 8 2 2 2" xfId="4043"/>
    <cellStyle name="20% - Accent5 2 3 8 2 3" xfId="4044"/>
    <cellStyle name="20% - Accent5 2 3 8 3" xfId="4045"/>
    <cellStyle name="20% - Accent5 2 3 8 3 2" xfId="4046"/>
    <cellStyle name="20% - Accent5 2 3 8 4" xfId="4047"/>
    <cellStyle name="20% - Accent5 2 3 8 5" xfId="4048"/>
    <cellStyle name="20% - Accent5 2 3 8 6" xfId="4049"/>
    <cellStyle name="20% - Accent5 2 3 8 7" xfId="4050"/>
    <cellStyle name="20% - Accent5 2 3 9" xfId="4051"/>
    <cellStyle name="20% - Accent5 2 3 9 2" xfId="4052"/>
    <cellStyle name="20% - Accent5 2 3 9 2 2" xfId="4053"/>
    <cellStyle name="20% - Accent5 2 3 9 2 2 2" xfId="4054"/>
    <cellStyle name="20% - Accent5 2 3 9 2 3" xfId="4055"/>
    <cellStyle name="20% - Accent5 2 3 9 3" xfId="4056"/>
    <cellStyle name="20% - Accent5 2 3 9 3 2" xfId="4057"/>
    <cellStyle name="20% - Accent5 2 3 9 4" xfId="4058"/>
    <cellStyle name="20% - Accent5 2 3 9 5" xfId="4059"/>
    <cellStyle name="20% - Accent5 2 3 9 6" xfId="4060"/>
    <cellStyle name="20% - Accent5 2 3 9 7" xfId="4061"/>
    <cellStyle name="20% - Accent5 2 4" xfId="4062"/>
    <cellStyle name="20% - Accent5 2 4 10" xfId="4063"/>
    <cellStyle name="20% - Accent5 2 4 11" xfId="4064"/>
    <cellStyle name="20% - Accent5 2 4 12" xfId="4065"/>
    <cellStyle name="20% - Accent5 2 4 2" xfId="4066"/>
    <cellStyle name="20% - Accent5 2 4 2 2" xfId="4067"/>
    <cellStyle name="20% - Accent5 2 4 2 2 2" xfId="4068"/>
    <cellStyle name="20% - Accent5 2 4 2 2 2 2" xfId="4069"/>
    <cellStyle name="20% - Accent5 2 4 2 2 2 2 2" xfId="4070"/>
    <cellStyle name="20% - Accent5 2 4 2 2 2 2 2 2" xfId="4071"/>
    <cellStyle name="20% - Accent5 2 4 2 2 2 2 3" xfId="4072"/>
    <cellStyle name="20% - Accent5 2 4 2 2 2 2 4" xfId="4073"/>
    <cellStyle name="20% - Accent5 2 4 2 2 2 2 5" xfId="4074"/>
    <cellStyle name="20% - Accent5 2 4 2 2 2 2 6" xfId="4075"/>
    <cellStyle name="20% - Accent5 2 4 2 2 2 3" xfId="4076"/>
    <cellStyle name="20% - Accent5 2 4 2 2 2 3 2" xfId="4077"/>
    <cellStyle name="20% - Accent5 2 4 2 2 2 4" xfId="4078"/>
    <cellStyle name="20% - Accent5 2 4 2 2 2 5" xfId="4079"/>
    <cellStyle name="20% - Accent5 2 4 2 2 2 6" xfId="4080"/>
    <cellStyle name="20% - Accent5 2 4 2 2 2 7" xfId="4081"/>
    <cellStyle name="20% - Accent5 2 4 2 2 3" xfId="4082"/>
    <cellStyle name="20% - Accent5 2 4 2 2 3 2" xfId="4083"/>
    <cellStyle name="20% - Accent5 2 4 2 2 3 2 2" xfId="4084"/>
    <cellStyle name="20% - Accent5 2 4 2 2 3 3" xfId="4085"/>
    <cellStyle name="20% - Accent5 2 4 2 2 3 4" xfId="4086"/>
    <cellStyle name="20% - Accent5 2 4 2 2 3 5" xfId="4087"/>
    <cellStyle name="20% - Accent5 2 4 2 2 3 6" xfId="4088"/>
    <cellStyle name="20% - Accent5 2 4 2 2 4" xfId="4089"/>
    <cellStyle name="20% - Accent5 2 4 2 2 4 2" xfId="4090"/>
    <cellStyle name="20% - Accent5 2 4 2 2 4 3" xfId="4091"/>
    <cellStyle name="20% - Accent5 2 4 2 2 4 4" xfId="4092"/>
    <cellStyle name="20% - Accent5 2 4 2 2 4 5" xfId="4093"/>
    <cellStyle name="20% - Accent5 2 4 2 2 5" xfId="4094"/>
    <cellStyle name="20% - Accent5 2 4 2 2 6" xfId="4095"/>
    <cellStyle name="20% - Accent5 2 4 2 2 7" xfId="4096"/>
    <cellStyle name="20% - Accent5 2 4 2 2 8" xfId="4097"/>
    <cellStyle name="20% - Accent5 2 4 2 3" xfId="4098"/>
    <cellStyle name="20% - Accent5 2 4 2 3 2" xfId="4099"/>
    <cellStyle name="20% - Accent5 2 4 2 3 2 2" xfId="4100"/>
    <cellStyle name="20% - Accent5 2 4 2 3 2 2 2" xfId="4101"/>
    <cellStyle name="20% - Accent5 2 4 2 3 2 3" xfId="4102"/>
    <cellStyle name="20% - Accent5 2 4 2 3 2 4" xfId="4103"/>
    <cellStyle name="20% - Accent5 2 4 2 3 2 5" xfId="4104"/>
    <cellStyle name="20% - Accent5 2 4 2 3 2 6" xfId="4105"/>
    <cellStyle name="20% - Accent5 2 4 2 3 3" xfId="4106"/>
    <cellStyle name="20% - Accent5 2 4 2 3 3 2" xfId="4107"/>
    <cellStyle name="20% - Accent5 2 4 2 3 4" xfId="4108"/>
    <cellStyle name="20% - Accent5 2 4 2 3 5" xfId="4109"/>
    <cellStyle name="20% - Accent5 2 4 2 3 6" xfId="4110"/>
    <cellStyle name="20% - Accent5 2 4 2 3 7" xfId="4111"/>
    <cellStyle name="20% - Accent5 2 4 2 4" xfId="4112"/>
    <cellStyle name="20% - Accent5 2 4 2 4 2" xfId="4113"/>
    <cellStyle name="20% - Accent5 2 4 2 4 2 2" xfId="4114"/>
    <cellStyle name="20% - Accent5 2 4 2 4 3" xfId="4115"/>
    <cellStyle name="20% - Accent5 2 4 2 4 4" xfId="4116"/>
    <cellStyle name="20% - Accent5 2 4 2 4 5" xfId="4117"/>
    <cellStyle name="20% - Accent5 2 4 2 4 6" xfId="4118"/>
    <cellStyle name="20% - Accent5 2 4 2 5" xfId="4119"/>
    <cellStyle name="20% - Accent5 2 4 2 5 2" xfId="4120"/>
    <cellStyle name="20% - Accent5 2 4 2 5 3" xfId="4121"/>
    <cellStyle name="20% - Accent5 2 4 2 5 4" xfId="4122"/>
    <cellStyle name="20% - Accent5 2 4 2 5 5" xfId="4123"/>
    <cellStyle name="20% - Accent5 2 4 2 6" xfId="4124"/>
    <cellStyle name="20% - Accent5 2 4 2 7" xfId="4125"/>
    <cellStyle name="20% - Accent5 2 4 2 8" xfId="4126"/>
    <cellStyle name="20% - Accent5 2 4 2 9" xfId="4127"/>
    <cellStyle name="20% - Accent5 2 4 3" xfId="4128"/>
    <cellStyle name="20% - Accent5 2 4 3 2" xfId="4129"/>
    <cellStyle name="20% - Accent5 2 4 3 2 2" xfId="4130"/>
    <cellStyle name="20% - Accent5 2 4 3 2 2 2" xfId="4131"/>
    <cellStyle name="20% - Accent5 2 4 3 2 2 2 2" xfId="4132"/>
    <cellStyle name="20% - Accent5 2 4 3 2 2 2 2 2" xfId="4133"/>
    <cellStyle name="20% - Accent5 2 4 3 2 2 2 3" xfId="4134"/>
    <cellStyle name="20% - Accent5 2 4 3 2 2 2 4" xfId="4135"/>
    <cellStyle name="20% - Accent5 2 4 3 2 2 2 5" xfId="4136"/>
    <cellStyle name="20% - Accent5 2 4 3 2 2 2 6" xfId="4137"/>
    <cellStyle name="20% - Accent5 2 4 3 2 2 3" xfId="4138"/>
    <cellStyle name="20% - Accent5 2 4 3 2 2 3 2" xfId="4139"/>
    <cellStyle name="20% - Accent5 2 4 3 2 2 4" xfId="4140"/>
    <cellStyle name="20% - Accent5 2 4 3 2 2 5" xfId="4141"/>
    <cellStyle name="20% - Accent5 2 4 3 2 2 6" xfId="4142"/>
    <cellStyle name="20% - Accent5 2 4 3 2 2 7" xfId="4143"/>
    <cellStyle name="20% - Accent5 2 4 3 2 3" xfId="4144"/>
    <cellStyle name="20% - Accent5 2 4 3 2 3 2" xfId="4145"/>
    <cellStyle name="20% - Accent5 2 4 3 2 3 2 2" xfId="4146"/>
    <cellStyle name="20% - Accent5 2 4 3 2 3 3" xfId="4147"/>
    <cellStyle name="20% - Accent5 2 4 3 2 3 4" xfId="4148"/>
    <cellStyle name="20% - Accent5 2 4 3 2 3 5" xfId="4149"/>
    <cellStyle name="20% - Accent5 2 4 3 2 3 6" xfId="4150"/>
    <cellStyle name="20% - Accent5 2 4 3 2 4" xfId="4151"/>
    <cellStyle name="20% - Accent5 2 4 3 2 4 2" xfId="4152"/>
    <cellStyle name="20% - Accent5 2 4 3 2 5" xfId="4153"/>
    <cellStyle name="20% - Accent5 2 4 3 2 6" xfId="4154"/>
    <cellStyle name="20% - Accent5 2 4 3 2 7" xfId="4155"/>
    <cellStyle name="20% - Accent5 2 4 3 2 8" xfId="4156"/>
    <cellStyle name="20% - Accent5 2 4 3 3" xfId="4157"/>
    <cellStyle name="20% - Accent5 2 4 3 3 2" xfId="4158"/>
    <cellStyle name="20% - Accent5 2 4 3 3 2 2" xfId="4159"/>
    <cellStyle name="20% - Accent5 2 4 3 3 2 2 2" xfId="4160"/>
    <cellStyle name="20% - Accent5 2 4 3 3 2 3" xfId="4161"/>
    <cellStyle name="20% - Accent5 2 4 3 3 2 4" xfId="4162"/>
    <cellStyle name="20% - Accent5 2 4 3 3 2 5" xfId="4163"/>
    <cellStyle name="20% - Accent5 2 4 3 3 2 6" xfId="4164"/>
    <cellStyle name="20% - Accent5 2 4 3 3 3" xfId="4165"/>
    <cellStyle name="20% - Accent5 2 4 3 3 3 2" xfId="4166"/>
    <cellStyle name="20% - Accent5 2 4 3 3 4" xfId="4167"/>
    <cellStyle name="20% - Accent5 2 4 3 3 5" xfId="4168"/>
    <cellStyle name="20% - Accent5 2 4 3 3 6" xfId="4169"/>
    <cellStyle name="20% - Accent5 2 4 3 3 7" xfId="4170"/>
    <cellStyle name="20% - Accent5 2 4 3 4" xfId="4171"/>
    <cellStyle name="20% - Accent5 2 4 3 4 2" xfId="4172"/>
    <cellStyle name="20% - Accent5 2 4 3 4 2 2" xfId="4173"/>
    <cellStyle name="20% - Accent5 2 4 3 4 3" xfId="4174"/>
    <cellStyle name="20% - Accent5 2 4 3 4 4" xfId="4175"/>
    <cellStyle name="20% - Accent5 2 4 3 4 5" xfId="4176"/>
    <cellStyle name="20% - Accent5 2 4 3 4 6" xfId="4177"/>
    <cellStyle name="20% - Accent5 2 4 3 5" xfId="4178"/>
    <cellStyle name="20% - Accent5 2 4 3 5 2" xfId="4179"/>
    <cellStyle name="20% - Accent5 2 4 3 5 3" xfId="4180"/>
    <cellStyle name="20% - Accent5 2 4 3 5 4" xfId="4181"/>
    <cellStyle name="20% - Accent5 2 4 3 5 5" xfId="4182"/>
    <cellStyle name="20% - Accent5 2 4 3 6" xfId="4183"/>
    <cellStyle name="20% - Accent5 2 4 3 7" xfId="4184"/>
    <cellStyle name="20% - Accent5 2 4 3 8" xfId="4185"/>
    <cellStyle name="20% - Accent5 2 4 3 9" xfId="4186"/>
    <cellStyle name="20% - Accent5 2 4 4" xfId="4187"/>
    <cellStyle name="20% - Accent5 2 4 4 2" xfId="4188"/>
    <cellStyle name="20% - Accent5 2 4 4 2 2" xfId="4189"/>
    <cellStyle name="20% - Accent5 2 4 4 2 2 2" xfId="4190"/>
    <cellStyle name="20% - Accent5 2 4 4 2 2 2 2" xfId="4191"/>
    <cellStyle name="20% - Accent5 2 4 4 2 2 3" xfId="4192"/>
    <cellStyle name="20% - Accent5 2 4 4 2 2 4" xfId="4193"/>
    <cellStyle name="20% - Accent5 2 4 4 2 2 5" xfId="4194"/>
    <cellStyle name="20% - Accent5 2 4 4 2 2 6" xfId="4195"/>
    <cellStyle name="20% - Accent5 2 4 4 2 3" xfId="4196"/>
    <cellStyle name="20% - Accent5 2 4 4 2 3 2" xfId="4197"/>
    <cellStyle name="20% - Accent5 2 4 4 2 4" xfId="4198"/>
    <cellStyle name="20% - Accent5 2 4 4 2 5" xfId="4199"/>
    <cellStyle name="20% - Accent5 2 4 4 2 6" xfId="4200"/>
    <cellStyle name="20% - Accent5 2 4 4 2 7" xfId="4201"/>
    <cellStyle name="20% - Accent5 2 4 4 3" xfId="4202"/>
    <cellStyle name="20% - Accent5 2 4 4 3 2" xfId="4203"/>
    <cellStyle name="20% - Accent5 2 4 4 3 2 2" xfId="4204"/>
    <cellStyle name="20% - Accent5 2 4 4 3 3" xfId="4205"/>
    <cellStyle name="20% - Accent5 2 4 4 3 4" xfId="4206"/>
    <cellStyle name="20% - Accent5 2 4 4 3 5" xfId="4207"/>
    <cellStyle name="20% - Accent5 2 4 4 3 6" xfId="4208"/>
    <cellStyle name="20% - Accent5 2 4 4 4" xfId="4209"/>
    <cellStyle name="20% - Accent5 2 4 4 4 2" xfId="4210"/>
    <cellStyle name="20% - Accent5 2 4 4 5" xfId="4211"/>
    <cellStyle name="20% - Accent5 2 4 4 6" xfId="4212"/>
    <cellStyle name="20% - Accent5 2 4 4 7" xfId="4213"/>
    <cellStyle name="20% - Accent5 2 4 4 8" xfId="4214"/>
    <cellStyle name="20% - Accent5 2 4 5" xfId="4215"/>
    <cellStyle name="20% - Accent5 2 4 5 2" xfId="4216"/>
    <cellStyle name="20% - Accent5 2 4 5 2 2" xfId="4217"/>
    <cellStyle name="20% - Accent5 2 4 5 2 2 2" xfId="4218"/>
    <cellStyle name="20% - Accent5 2 4 5 2 3" xfId="4219"/>
    <cellStyle name="20% - Accent5 2 4 5 2 4" xfId="4220"/>
    <cellStyle name="20% - Accent5 2 4 5 2 5" xfId="4221"/>
    <cellStyle name="20% - Accent5 2 4 5 2 6" xfId="4222"/>
    <cellStyle name="20% - Accent5 2 4 5 3" xfId="4223"/>
    <cellStyle name="20% - Accent5 2 4 5 3 2" xfId="4224"/>
    <cellStyle name="20% - Accent5 2 4 5 4" xfId="4225"/>
    <cellStyle name="20% - Accent5 2 4 5 5" xfId="4226"/>
    <cellStyle name="20% - Accent5 2 4 5 6" xfId="4227"/>
    <cellStyle name="20% - Accent5 2 4 5 7" xfId="4228"/>
    <cellStyle name="20% - Accent5 2 4 6" xfId="4229"/>
    <cellStyle name="20% - Accent5 2 4 6 2" xfId="4230"/>
    <cellStyle name="20% - Accent5 2 4 6 2 2" xfId="4231"/>
    <cellStyle name="20% - Accent5 2 4 6 2 2 2" xfId="4232"/>
    <cellStyle name="20% - Accent5 2 4 6 2 3" xfId="4233"/>
    <cellStyle name="20% - Accent5 2 4 6 3" xfId="4234"/>
    <cellStyle name="20% - Accent5 2 4 6 3 2" xfId="4235"/>
    <cellStyle name="20% - Accent5 2 4 6 4" xfId="4236"/>
    <cellStyle name="20% - Accent5 2 4 6 5" xfId="4237"/>
    <cellStyle name="20% - Accent5 2 4 6 6" xfId="4238"/>
    <cellStyle name="20% - Accent5 2 4 6 7" xfId="4239"/>
    <cellStyle name="20% - Accent5 2 4 7" xfId="4240"/>
    <cellStyle name="20% - Accent5 2 4 7 2" xfId="4241"/>
    <cellStyle name="20% - Accent5 2 4 7 2 2" xfId="4242"/>
    <cellStyle name="20% - Accent5 2 4 7 3" xfId="4243"/>
    <cellStyle name="20% - Accent5 2 4 7 4" xfId="4244"/>
    <cellStyle name="20% - Accent5 2 4 7 5" xfId="4245"/>
    <cellStyle name="20% - Accent5 2 4 7 6" xfId="4246"/>
    <cellStyle name="20% - Accent5 2 4 8" xfId="4247"/>
    <cellStyle name="20% - Accent5 2 4 8 2" xfId="4248"/>
    <cellStyle name="20% - Accent5 2 4 9" xfId="4249"/>
    <cellStyle name="20% - Accent5 2 5" xfId="4250"/>
    <cellStyle name="20% - Accent5 2 5 2" xfId="4251"/>
    <cellStyle name="20% - Accent5 2 5 2 2" xfId="4252"/>
    <cellStyle name="20% - Accent5 2 5 2 2 2" xfId="4253"/>
    <cellStyle name="20% - Accent5 2 5 2 2 2 2" xfId="4254"/>
    <cellStyle name="20% - Accent5 2 5 2 2 2 2 2" xfId="4255"/>
    <cellStyle name="20% - Accent5 2 5 2 2 2 3" xfId="4256"/>
    <cellStyle name="20% - Accent5 2 5 2 2 2 4" xfId="4257"/>
    <cellStyle name="20% - Accent5 2 5 2 2 2 5" xfId="4258"/>
    <cellStyle name="20% - Accent5 2 5 2 2 2 6" xfId="4259"/>
    <cellStyle name="20% - Accent5 2 5 2 2 3" xfId="4260"/>
    <cellStyle name="20% - Accent5 2 5 2 2 3 2" xfId="4261"/>
    <cellStyle name="20% - Accent5 2 5 2 2 4" xfId="4262"/>
    <cellStyle name="20% - Accent5 2 5 2 2 5" xfId="4263"/>
    <cellStyle name="20% - Accent5 2 5 2 2 6" xfId="4264"/>
    <cellStyle name="20% - Accent5 2 5 2 2 7" xfId="4265"/>
    <cellStyle name="20% - Accent5 2 5 2 3" xfId="4266"/>
    <cellStyle name="20% - Accent5 2 5 2 3 2" xfId="4267"/>
    <cellStyle name="20% - Accent5 2 5 2 3 2 2" xfId="4268"/>
    <cellStyle name="20% - Accent5 2 5 2 3 3" xfId="4269"/>
    <cellStyle name="20% - Accent5 2 5 2 3 4" xfId="4270"/>
    <cellStyle name="20% - Accent5 2 5 2 3 5" xfId="4271"/>
    <cellStyle name="20% - Accent5 2 5 2 3 6" xfId="4272"/>
    <cellStyle name="20% - Accent5 2 5 2 4" xfId="4273"/>
    <cellStyle name="20% - Accent5 2 5 2 4 2" xfId="4274"/>
    <cellStyle name="20% - Accent5 2 5 2 4 3" xfId="4275"/>
    <cellStyle name="20% - Accent5 2 5 2 4 4" xfId="4276"/>
    <cellStyle name="20% - Accent5 2 5 2 4 5" xfId="4277"/>
    <cellStyle name="20% - Accent5 2 5 2 5" xfId="4278"/>
    <cellStyle name="20% - Accent5 2 5 2 6" xfId="4279"/>
    <cellStyle name="20% - Accent5 2 5 2 7" xfId="4280"/>
    <cellStyle name="20% - Accent5 2 5 2 8" xfId="4281"/>
    <cellStyle name="20% - Accent5 2 5 3" xfId="4282"/>
    <cellStyle name="20% - Accent5 2 5 3 2" xfId="4283"/>
    <cellStyle name="20% - Accent5 2 5 3 2 2" xfId="4284"/>
    <cellStyle name="20% - Accent5 2 5 3 2 2 2" xfId="4285"/>
    <cellStyle name="20% - Accent5 2 5 3 2 3" xfId="4286"/>
    <cellStyle name="20% - Accent5 2 5 3 2 4" xfId="4287"/>
    <cellStyle name="20% - Accent5 2 5 3 2 5" xfId="4288"/>
    <cellStyle name="20% - Accent5 2 5 3 2 6" xfId="4289"/>
    <cellStyle name="20% - Accent5 2 5 3 3" xfId="4290"/>
    <cellStyle name="20% - Accent5 2 5 3 3 2" xfId="4291"/>
    <cellStyle name="20% - Accent5 2 5 3 4" xfId="4292"/>
    <cellStyle name="20% - Accent5 2 5 3 5" xfId="4293"/>
    <cellStyle name="20% - Accent5 2 5 3 6" xfId="4294"/>
    <cellStyle name="20% - Accent5 2 5 3 7" xfId="4295"/>
    <cellStyle name="20% - Accent5 2 5 4" xfId="4296"/>
    <cellStyle name="20% - Accent5 2 5 4 2" xfId="4297"/>
    <cellStyle name="20% - Accent5 2 5 4 2 2" xfId="4298"/>
    <cellStyle name="20% - Accent5 2 5 4 3" xfId="4299"/>
    <cellStyle name="20% - Accent5 2 5 4 4" xfId="4300"/>
    <cellStyle name="20% - Accent5 2 5 4 5" xfId="4301"/>
    <cellStyle name="20% - Accent5 2 5 4 6" xfId="4302"/>
    <cellStyle name="20% - Accent5 2 5 5" xfId="4303"/>
    <cellStyle name="20% - Accent5 2 5 5 2" xfId="4304"/>
    <cellStyle name="20% - Accent5 2 5 5 3" xfId="4305"/>
    <cellStyle name="20% - Accent5 2 5 5 4" xfId="4306"/>
    <cellStyle name="20% - Accent5 2 5 5 5" xfId="4307"/>
    <cellStyle name="20% - Accent5 2 5 6" xfId="4308"/>
    <cellStyle name="20% - Accent5 2 5 7" xfId="4309"/>
    <cellStyle name="20% - Accent5 2 5 8" xfId="4310"/>
    <cellStyle name="20% - Accent5 2 5 9" xfId="4311"/>
    <cellStyle name="20% - Accent5 2 6" xfId="4312"/>
    <cellStyle name="20% - Accent5 2 6 2" xfId="4313"/>
    <cellStyle name="20% - Accent5 2 6 2 2" xfId="4314"/>
    <cellStyle name="20% - Accent5 2 6 2 2 2" xfId="4315"/>
    <cellStyle name="20% - Accent5 2 6 2 2 2 2" xfId="4316"/>
    <cellStyle name="20% - Accent5 2 6 2 2 2 2 2" xfId="4317"/>
    <cellStyle name="20% - Accent5 2 6 2 2 2 3" xfId="4318"/>
    <cellStyle name="20% - Accent5 2 6 2 2 2 4" xfId="4319"/>
    <cellStyle name="20% - Accent5 2 6 2 2 2 5" xfId="4320"/>
    <cellStyle name="20% - Accent5 2 6 2 2 2 6" xfId="4321"/>
    <cellStyle name="20% - Accent5 2 6 2 2 3" xfId="4322"/>
    <cellStyle name="20% - Accent5 2 6 2 2 3 2" xfId="4323"/>
    <cellStyle name="20% - Accent5 2 6 2 2 4" xfId="4324"/>
    <cellStyle name="20% - Accent5 2 6 2 2 5" xfId="4325"/>
    <cellStyle name="20% - Accent5 2 6 2 2 6" xfId="4326"/>
    <cellStyle name="20% - Accent5 2 6 2 2 7" xfId="4327"/>
    <cellStyle name="20% - Accent5 2 6 2 3" xfId="4328"/>
    <cellStyle name="20% - Accent5 2 6 2 3 2" xfId="4329"/>
    <cellStyle name="20% - Accent5 2 6 2 3 2 2" xfId="4330"/>
    <cellStyle name="20% - Accent5 2 6 2 3 3" xfId="4331"/>
    <cellStyle name="20% - Accent5 2 6 2 3 4" xfId="4332"/>
    <cellStyle name="20% - Accent5 2 6 2 3 5" xfId="4333"/>
    <cellStyle name="20% - Accent5 2 6 2 3 6" xfId="4334"/>
    <cellStyle name="20% - Accent5 2 6 2 4" xfId="4335"/>
    <cellStyle name="20% - Accent5 2 6 2 4 2" xfId="4336"/>
    <cellStyle name="20% - Accent5 2 6 2 5" xfId="4337"/>
    <cellStyle name="20% - Accent5 2 6 2 6" xfId="4338"/>
    <cellStyle name="20% - Accent5 2 6 2 7" xfId="4339"/>
    <cellStyle name="20% - Accent5 2 6 2 8" xfId="4340"/>
    <cellStyle name="20% - Accent5 2 6 3" xfId="4341"/>
    <cellStyle name="20% - Accent5 2 6 3 2" xfId="4342"/>
    <cellStyle name="20% - Accent5 2 6 3 2 2" xfId="4343"/>
    <cellStyle name="20% - Accent5 2 6 3 2 2 2" xfId="4344"/>
    <cellStyle name="20% - Accent5 2 6 3 2 3" xfId="4345"/>
    <cellStyle name="20% - Accent5 2 6 3 2 4" xfId="4346"/>
    <cellStyle name="20% - Accent5 2 6 3 2 5" xfId="4347"/>
    <cellStyle name="20% - Accent5 2 6 3 2 6" xfId="4348"/>
    <cellStyle name="20% - Accent5 2 6 3 3" xfId="4349"/>
    <cellStyle name="20% - Accent5 2 6 3 3 2" xfId="4350"/>
    <cellStyle name="20% - Accent5 2 6 3 4" xfId="4351"/>
    <cellStyle name="20% - Accent5 2 6 3 5" xfId="4352"/>
    <cellStyle name="20% - Accent5 2 6 3 6" xfId="4353"/>
    <cellStyle name="20% - Accent5 2 6 3 7" xfId="4354"/>
    <cellStyle name="20% - Accent5 2 6 4" xfId="4355"/>
    <cellStyle name="20% - Accent5 2 6 4 2" xfId="4356"/>
    <cellStyle name="20% - Accent5 2 6 4 2 2" xfId="4357"/>
    <cellStyle name="20% - Accent5 2 6 4 3" xfId="4358"/>
    <cellStyle name="20% - Accent5 2 6 4 4" xfId="4359"/>
    <cellStyle name="20% - Accent5 2 6 4 5" xfId="4360"/>
    <cellStyle name="20% - Accent5 2 6 4 6" xfId="4361"/>
    <cellStyle name="20% - Accent5 2 6 5" xfId="4362"/>
    <cellStyle name="20% - Accent5 2 6 5 2" xfId="4363"/>
    <cellStyle name="20% - Accent5 2 6 5 3" xfId="4364"/>
    <cellStyle name="20% - Accent5 2 6 5 4" xfId="4365"/>
    <cellStyle name="20% - Accent5 2 6 5 5" xfId="4366"/>
    <cellStyle name="20% - Accent5 2 6 6" xfId="4367"/>
    <cellStyle name="20% - Accent5 2 6 7" xfId="4368"/>
    <cellStyle name="20% - Accent5 2 6 8" xfId="4369"/>
    <cellStyle name="20% - Accent5 2 6 9" xfId="4370"/>
    <cellStyle name="20% - Accent5 2 7" xfId="4371"/>
    <cellStyle name="20% - Accent5 2 7 2" xfId="4372"/>
    <cellStyle name="20% - Accent5 2 7 2 2" xfId="4373"/>
    <cellStyle name="20% - Accent5 2 7 2 2 2" xfId="4374"/>
    <cellStyle name="20% - Accent5 2 7 2 2 2 2" xfId="4375"/>
    <cellStyle name="20% - Accent5 2 7 2 2 3" xfId="4376"/>
    <cellStyle name="20% - Accent5 2 7 2 2 4" xfId="4377"/>
    <cellStyle name="20% - Accent5 2 7 2 2 5" xfId="4378"/>
    <cellStyle name="20% - Accent5 2 7 2 2 6" xfId="4379"/>
    <cellStyle name="20% - Accent5 2 7 2 3" xfId="4380"/>
    <cellStyle name="20% - Accent5 2 7 2 3 2" xfId="4381"/>
    <cellStyle name="20% - Accent5 2 7 2 4" xfId="4382"/>
    <cellStyle name="20% - Accent5 2 7 2 5" xfId="4383"/>
    <cellStyle name="20% - Accent5 2 7 2 6" xfId="4384"/>
    <cellStyle name="20% - Accent5 2 7 2 7" xfId="4385"/>
    <cellStyle name="20% - Accent5 2 7 3" xfId="4386"/>
    <cellStyle name="20% - Accent5 2 7 3 2" xfId="4387"/>
    <cellStyle name="20% - Accent5 2 7 3 2 2" xfId="4388"/>
    <cellStyle name="20% - Accent5 2 7 3 3" xfId="4389"/>
    <cellStyle name="20% - Accent5 2 7 3 4" xfId="4390"/>
    <cellStyle name="20% - Accent5 2 7 3 5" xfId="4391"/>
    <cellStyle name="20% - Accent5 2 7 3 6" xfId="4392"/>
    <cellStyle name="20% - Accent5 2 7 4" xfId="4393"/>
    <cellStyle name="20% - Accent5 2 7 4 2" xfId="4394"/>
    <cellStyle name="20% - Accent5 2 7 5" xfId="4395"/>
    <cellStyle name="20% - Accent5 2 7 6" xfId="4396"/>
    <cellStyle name="20% - Accent5 2 7 7" xfId="4397"/>
    <cellStyle name="20% - Accent5 2 7 8" xfId="4398"/>
    <cellStyle name="20% - Accent5 2 8" xfId="4399"/>
    <cellStyle name="20% - Accent5 2 8 2" xfId="4400"/>
    <cellStyle name="20% - Accent5 2 8 2 2" xfId="4401"/>
    <cellStyle name="20% - Accent5 2 8 2 2 2" xfId="4402"/>
    <cellStyle name="20% - Accent5 2 8 2 2 2 2" xfId="4403"/>
    <cellStyle name="20% - Accent5 2 8 2 2 3" xfId="4404"/>
    <cellStyle name="20% - Accent5 2 8 2 2 4" xfId="4405"/>
    <cellStyle name="20% - Accent5 2 8 2 2 5" xfId="4406"/>
    <cellStyle name="20% - Accent5 2 8 2 2 6" xfId="4407"/>
    <cellStyle name="20% - Accent5 2 8 2 3" xfId="4408"/>
    <cellStyle name="20% - Accent5 2 8 2 3 2" xfId="4409"/>
    <cellStyle name="20% - Accent5 2 8 2 4" xfId="4410"/>
    <cellStyle name="20% - Accent5 2 8 2 5" xfId="4411"/>
    <cellStyle name="20% - Accent5 2 8 2 6" xfId="4412"/>
    <cellStyle name="20% - Accent5 2 8 2 7" xfId="4413"/>
    <cellStyle name="20% - Accent5 2 8 3" xfId="4414"/>
    <cellStyle name="20% - Accent5 2 8 3 2" xfId="4415"/>
    <cellStyle name="20% - Accent5 2 8 3 2 2" xfId="4416"/>
    <cellStyle name="20% - Accent5 2 8 3 3" xfId="4417"/>
    <cellStyle name="20% - Accent5 2 8 3 4" xfId="4418"/>
    <cellStyle name="20% - Accent5 2 8 3 5" xfId="4419"/>
    <cellStyle name="20% - Accent5 2 8 3 6" xfId="4420"/>
    <cellStyle name="20% - Accent5 2 8 4" xfId="4421"/>
    <cellStyle name="20% - Accent5 2 8 4 2" xfId="4422"/>
    <cellStyle name="20% - Accent5 2 8 5" xfId="4423"/>
    <cellStyle name="20% - Accent5 2 8 6" xfId="4424"/>
    <cellStyle name="20% - Accent5 2 8 7" xfId="4425"/>
    <cellStyle name="20% - Accent5 2 8 8" xfId="4426"/>
    <cellStyle name="20% - Accent5 2 9" xfId="4427"/>
    <cellStyle name="20% - Accent5 2 9 2" xfId="4428"/>
    <cellStyle name="20% - Accent5 2 9 2 2" xfId="4429"/>
    <cellStyle name="20% - Accent5 2 9 2 2 2" xfId="4430"/>
    <cellStyle name="20% - Accent5 2 9 2 3" xfId="4431"/>
    <cellStyle name="20% - Accent5 2 9 2 4" xfId="4432"/>
    <cellStyle name="20% - Accent5 2 9 2 5" xfId="4433"/>
    <cellStyle name="20% - Accent5 2 9 2 6" xfId="4434"/>
    <cellStyle name="20% - Accent5 2 9 3" xfId="4435"/>
    <cellStyle name="20% - Accent5 2 9 3 2" xfId="4436"/>
    <cellStyle name="20% - Accent5 2 9 4" xfId="4437"/>
    <cellStyle name="20% - Accent5 2 9 5" xfId="4438"/>
    <cellStyle name="20% - Accent5 2 9 6" xfId="4439"/>
    <cellStyle name="20% - Accent5 2 9 7" xfId="4440"/>
    <cellStyle name="20% - Accent5 3" xfId="14"/>
    <cellStyle name="20% - Accent5 3 2" xfId="4441"/>
    <cellStyle name="20% - Accent5 4" xfId="4442"/>
    <cellStyle name="20% - Accent5 5" xfId="4443"/>
    <cellStyle name="20% - Accent5 6" xfId="4444"/>
    <cellStyle name="20% - Accent6 2" xfId="17"/>
    <cellStyle name="20% - Accent6 2 10" xfId="4446"/>
    <cellStyle name="20% - Accent6 2 10 2" xfId="4447"/>
    <cellStyle name="20% - Accent6 2 10 2 2" xfId="4448"/>
    <cellStyle name="20% - Accent6 2 10 2 2 2" xfId="4449"/>
    <cellStyle name="20% - Accent6 2 10 2 3" xfId="4450"/>
    <cellStyle name="20% - Accent6 2 10 3" xfId="4451"/>
    <cellStyle name="20% - Accent6 2 10 3 2" xfId="4452"/>
    <cellStyle name="20% - Accent6 2 10 4" xfId="4453"/>
    <cellStyle name="20% - Accent6 2 10 5" xfId="4454"/>
    <cellStyle name="20% - Accent6 2 10 6" xfId="4455"/>
    <cellStyle name="20% - Accent6 2 10 7" xfId="4456"/>
    <cellStyle name="20% - Accent6 2 11" xfId="4457"/>
    <cellStyle name="20% - Accent6 2 11 2" xfId="4458"/>
    <cellStyle name="20% - Accent6 2 11 2 2" xfId="4459"/>
    <cellStyle name="20% - Accent6 2 11 2 2 2" xfId="4460"/>
    <cellStyle name="20% - Accent6 2 11 2 3" xfId="4461"/>
    <cellStyle name="20% - Accent6 2 11 3" xfId="4462"/>
    <cellStyle name="20% - Accent6 2 11 3 2" xfId="4463"/>
    <cellStyle name="20% - Accent6 2 11 4" xfId="4464"/>
    <cellStyle name="20% - Accent6 2 11 5" xfId="4465"/>
    <cellStyle name="20% - Accent6 2 11 6" xfId="4466"/>
    <cellStyle name="20% - Accent6 2 11 7" xfId="4467"/>
    <cellStyle name="20% - Accent6 2 12" xfId="4468"/>
    <cellStyle name="20% - Accent6 2 12 2" xfId="4469"/>
    <cellStyle name="20% - Accent6 2 12 2 2" xfId="4470"/>
    <cellStyle name="20% - Accent6 2 12 3" xfId="4471"/>
    <cellStyle name="20% - Accent6 2 13" xfId="4472"/>
    <cellStyle name="20% - Accent6 2 13 2" xfId="4473"/>
    <cellStyle name="20% - Accent6 2 14" xfId="4474"/>
    <cellStyle name="20% - Accent6 2 15" xfId="4475"/>
    <cellStyle name="20% - Accent6 2 16" xfId="4476"/>
    <cellStyle name="20% - Accent6 2 17" xfId="4477"/>
    <cellStyle name="20% - Accent6 2 18" xfId="4445"/>
    <cellStyle name="20% - Accent6 2 2" xfId="4478"/>
    <cellStyle name="20% - Accent6 2 3" xfId="4479"/>
    <cellStyle name="20% - Accent6 2 3 10" xfId="4480"/>
    <cellStyle name="20% - Accent6 2 3 10 2" xfId="4481"/>
    <cellStyle name="20% - Accent6 2 3 10 2 2" xfId="4482"/>
    <cellStyle name="20% - Accent6 2 3 10 3" xfId="4483"/>
    <cellStyle name="20% - Accent6 2 3 10 4" xfId="4484"/>
    <cellStyle name="20% - Accent6 2 3 10 5" xfId="4485"/>
    <cellStyle name="20% - Accent6 2 3 10 6" xfId="4486"/>
    <cellStyle name="20% - Accent6 2 3 11" xfId="4487"/>
    <cellStyle name="20% - Accent6 2 3 11 2" xfId="4488"/>
    <cellStyle name="20% - Accent6 2 3 12" xfId="4489"/>
    <cellStyle name="20% - Accent6 2 3 13" xfId="4490"/>
    <cellStyle name="20% - Accent6 2 3 14" xfId="4491"/>
    <cellStyle name="20% - Accent6 2 3 15" xfId="4492"/>
    <cellStyle name="20% - Accent6 2 3 2" xfId="4493"/>
    <cellStyle name="20% - Accent6 2 3 2 10" xfId="4494"/>
    <cellStyle name="20% - Accent6 2 3 2 11" xfId="4495"/>
    <cellStyle name="20% - Accent6 2 3 2 12" xfId="4496"/>
    <cellStyle name="20% - Accent6 2 3 2 2" xfId="4497"/>
    <cellStyle name="20% - Accent6 2 3 2 2 2" xfId="4498"/>
    <cellStyle name="20% - Accent6 2 3 2 2 2 2" xfId="4499"/>
    <cellStyle name="20% - Accent6 2 3 2 2 2 2 2" xfId="4500"/>
    <cellStyle name="20% - Accent6 2 3 2 2 2 2 2 2" xfId="4501"/>
    <cellStyle name="20% - Accent6 2 3 2 2 2 2 2 2 2" xfId="4502"/>
    <cellStyle name="20% - Accent6 2 3 2 2 2 2 2 3" xfId="4503"/>
    <cellStyle name="20% - Accent6 2 3 2 2 2 2 2 4" xfId="4504"/>
    <cellStyle name="20% - Accent6 2 3 2 2 2 2 2 5" xfId="4505"/>
    <cellStyle name="20% - Accent6 2 3 2 2 2 2 2 6" xfId="4506"/>
    <cellStyle name="20% - Accent6 2 3 2 2 2 2 3" xfId="4507"/>
    <cellStyle name="20% - Accent6 2 3 2 2 2 2 3 2" xfId="4508"/>
    <cellStyle name="20% - Accent6 2 3 2 2 2 2 4" xfId="4509"/>
    <cellStyle name="20% - Accent6 2 3 2 2 2 2 5" xfId="4510"/>
    <cellStyle name="20% - Accent6 2 3 2 2 2 2 6" xfId="4511"/>
    <cellStyle name="20% - Accent6 2 3 2 2 2 2 7" xfId="4512"/>
    <cellStyle name="20% - Accent6 2 3 2 2 2 3" xfId="4513"/>
    <cellStyle name="20% - Accent6 2 3 2 2 2 3 2" xfId="4514"/>
    <cellStyle name="20% - Accent6 2 3 2 2 2 3 2 2" xfId="4515"/>
    <cellStyle name="20% - Accent6 2 3 2 2 2 3 3" xfId="4516"/>
    <cellStyle name="20% - Accent6 2 3 2 2 2 3 4" xfId="4517"/>
    <cellStyle name="20% - Accent6 2 3 2 2 2 3 5" xfId="4518"/>
    <cellStyle name="20% - Accent6 2 3 2 2 2 3 6" xfId="4519"/>
    <cellStyle name="20% - Accent6 2 3 2 2 2 4" xfId="4520"/>
    <cellStyle name="20% - Accent6 2 3 2 2 2 4 2" xfId="4521"/>
    <cellStyle name="20% - Accent6 2 3 2 2 2 4 3" xfId="4522"/>
    <cellStyle name="20% - Accent6 2 3 2 2 2 4 4" xfId="4523"/>
    <cellStyle name="20% - Accent6 2 3 2 2 2 4 5" xfId="4524"/>
    <cellStyle name="20% - Accent6 2 3 2 2 2 5" xfId="4525"/>
    <cellStyle name="20% - Accent6 2 3 2 2 2 6" xfId="4526"/>
    <cellStyle name="20% - Accent6 2 3 2 2 2 7" xfId="4527"/>
    <cellStyle name="20% - Accent6 2 3 2 2 2 8" xfId="4528"/>
    <cellStyle name="20% - Accent6 2 3 2 2 3" xfId="4529"/>
    <cellStyle name="20% - Accent6 2 3 2 2 3 2" xfId="4530"/>
    <cellStyle name="20% - Accent6 2 3 2 2 3 2 2" xfId="4531"/>
    <cellStyle name="20% - Accent6 2 3 2 2 3 2 2 2" xfId="4532"/>
    <cellStyle name="20% - Accent6 2 3 2 2 3 2 3" xfId="4533"/>
    <cellStyle name="20% - Accent6 2 3 2 2 3 2 4" xfId="4534"/>
    <cellStyle name="20% - Accent6 2 3 2 2 3 2 5" xfId="4535"/>
    <cellStyle name="20% - Accent6 2 3 2 2 3 2 6" xfId="4536"/>
    <cellStyle name="20% - Accent6 2 3 2 2 3 3" xfId="4537"/>
    <cellStyle name="20% - Accent6 2 3 2 2 3 3 2" xfId="4538"/>
    <cellStyle name="20% - Accent6 2 3 2 2 3 4" xfId="4539"/>
    <cellStyle name="20% - Accent6 2 3 2 2 3 5" xfId="4540"/>
    <cellStyle name="20% - Accent6 2 3 2 2 3 6" xfId="4541"/>
    <cellStyle name="20% - Accent6 2 3 2 2 3 7" xfId="4542"/>
    <cellStyle name="20% - Accent6 2 3 2 2 4" xfId="4543"/>
    <cellStyle name="20% - Accent6 2 3 2 2 4 2" xfId="4544"/>
    <cellStyle name="20% - Accent6 2 3 2 2 4 2 2" xfId="4545"/>
    <cellStyle name="20% - Accent6 2 3 2 2 4 3" xfId="4546"/>
    <cellStyle name="20% - Accent6 2 3 2 2 4 4" xfId="4547"/>
    <cellStyle name="20% - Accent6 2 3 2 2 4 5" xfId="4548"/>
    <cellStyle name="20% - Accent6 2 3 2 2 4 6" xfId="4549"/>
    <cellStyle name="20% - Accent6 2 3 2 2 5" xfId="4550"/>
    <cellStyle name="20% - Accent6 2 3 2 2 5 2" xfId="4551"/>
    <cellStyle name="20% - Accent6 2 3 2 2 5 3" xfId="4552"/>
    <cellStyle name="20% - Accent6 2 3 2 2 5 4" xfId="4553"/>
    <cellStyle name="20% - Accent6 2 3 2 2 5 5" xfId="4554"/>
    <cellStyle name="20% - Accent6 2 3 2 2 6" xfId="4555"/>
    <cellStyle name="20% - Accent6 2 3 2 2 7" xfId="4556"/>
    <cellStyle name="20% - Accent6 2 3 2 2 8" xfId="4557"/>
    <cellStyle name="20% - Accent6 2 3 2 2 9" xfId="4558"/>
    <cellStyle name="20% - Accent6 2 3 2 3" xfId="4559"/>
    <cellStyle name="20% - Accent6 2 3 2 3 2" xfId="4560"/>
    <cellStyle name="20% - Accent6 2 3 2 3 2 2" xfId="4561"/>
    <cellStyle name="20% - Accent6 2 3 2 3 2 2 2" xfId="4562"/>
    <cellStyle name="20% - Accent6 2 3 2 3 2 2 2 2" xfId="4563"/>
    <cellStyle name="20% - Accent6 2 3 2 3 2 2 2 2 2" xfId="4564"/>
    <cellStyle name="20% - Accent6 2 3 2 3 2 2 2 3" xfId="4565"/>
    <cellStyle name="20% - Accent6 2 3 2 3 2 2 2 4" xfId="4566"/>
    <cellStyle name="20% - Accent6 2 3 2 3 2 2 2 5" xfId="4567"/>
    <cellStyle name="20% - Accent6 2 3 2 3 2 2 2 6" xfId="4568"/>
    <cellStyle name="20% - Accent6 2 3 2 3 2 2 3" xfId="4569"/>
    <cellStyle name="20% - Accent6 2 3 2 3 2 2 3 2" xfId="4570"/>
    <cellStyle name="20% - Accent6 2 3 2 3 2 2 4" xfId="4571"/>
    <cellStyle name="20% - Accent6 2 3 2 3 2 2 5" xfId="4572"/>
    <cellStyle name="20% - Accent6 2 3 2 3 2 2 6" xfId="4573"/>
    <cellStyle name="20% - Accent6 2 3 2 3 2 2 7" xfId="4574"/>
    <cellStyle name="20% - Accent6 2 3 2 3 2 3" xfId="4575"/>
    <cellStyle name="20% - Accent6 2 3 2 3 2 3 2" xfId="4576"/>
    <cellStyle name="20% - Accent6 2 3 2 3 2 3 2 2" xfId="4577"/>
    <cellStyle name="20% - Accent6 2 3 2 3 2 3 3" xfId="4578"/>
    <cellStyle name="20% - Accent6 2 3 2 3 2 3 4" xfId="4579"/>
    <cellStyle name="20% - Accent6 2 3 2 3 2 3 5" xfId="4580"/>
    <cellStyle name="20% - Accent6 2 3 2 3 2 3 6" xfId="4581"/>
    <cellStyle name="20% - Accent6 2 3 2 3 2 4" xfId="4582"/>
    <cellStyle name="20% - Accent6 2 3 2 3 2 4 2" xfId="4583"/>
    <cellStyle name="20% - Accent6 2 3 2 3 2 5" xfId="4584"/>
    <cellStyle name="20% - Accent6 2 3 2 3 2 6" xfId="4585"/>
    <cellStyle name="20% - Accent6 2 3 2 3 2 7" xfId="4586"/>
    <cellStyle name="20% - Accent6 2 3 2 3 2 8" xfId="4587"/>
    <cellStyle name="20% - Accent6 2 3 2 3 3" xfId="4588"/>
    <cellStyle name="20% - Accent6 2 3 2 3 3 2" xfId="4589"/>
    <cellStyle name="20% - Accent6 2 3 2 3 3 2 2" xfId="4590"/>
    <cellStyle name="20% - Accent6 2 3 2 3 3 2 2 2" xfId="4591"/>
    <cellStyle name="20% - Accent6 2 3 2 3 3 2 3" xfId="4592"/>
    <cellStyle name="20% - Accent6 2 3 2 3 3 2 4" xfId="4593"/>
    <cellStyle name="20% - Accent6 2 3 2 3 3 2 5" xfId="4594"/>
    <cellStyle name="20% - Accent6 2 3 2 3 3 2 6" xfId="4595"/>
    <cellStyle name="20% - Accent6 2 3 2 3 3 3" xfId="4596"/>
    <cellStyle name="20% - Accent6 2 3 2 3 3 3 2" xfId="4597"/>
    <cellStyle name="20% - Accent6 2 3 2 3 3 4" xfId="4598"/>
    <cellStyle name="20% - Accent6 2 3 2 3 3 5" xfId="4599"/>
    <cellStyle name="20% - Accent6 2 3 2 3 3 6" xfId="4600"/>
    <cellStyle name="20% - Accent6 2 3 2 3 3 7" xfId="4601"/>
    <cellStyle name="20% - Accent6 2 3 2 3 4" xfId="4602"/>
    <cellStyle name="20% - Accent6 2 3 2 3 4 2" xfId="4603"/>
    <cellStyle name="20% - Accent6 2 3 2 3 4 2 2" xfId="4604"/>
    <cellStyle name="20% - Accent6 2 3 2 3 4 3" xfId="4605"/>
    <cellStyle name="20% - Accent6 2 3 2 3 4 4" xfId="4606"/>
    <cellStyle name="20% - Accent6 2 3 2 3 4 5" xfId="4607"/>
    <cellStyle name="20% - Accent6 2 3 2 3 4 6" xfId="4608"/>
    <cellStyle name="20% - Accent6 2 3 2 3 5" xfId="4609"/>
    <cellStyle name="20% - Accent6 2 3 2 3 5 2" xfId="4610"/>
    <cellStyle name="20% - Accent6 2 3 2 3 5 3" xfId="4611"/>
    <cellStyle name="20% - Accent6 2 3 2 3 5 4" xfId="4612"/>
    <cellStyle name="20% - Accent6 2 3 2 3 5 5" xfId="4613"/>
    <cellStyle name="20% - Accent6 2 3 2 3 6" xfId="4614"/>
    <cellStyle name="20% - Accent6 2 3 2 3 7" xfId="4615"/>
    <cellStyle name="20% - Accent6 2 3 2 3 8" xfId="4616"/>
    <cellStyle name="20% - Accent6 2 3 2 3 9" xfId="4617"/>
    <cellStyle name="20% - Accent6 2 3 2 4" xfId="4618"/>
    <cellStyle name="20% - Accent6 2 3 2 4 2" xfId="4619"/>
    <cellStyle name="20% - Accent6 2 3 2 4 2 2" xfId="4620"/>
    <cellStyle name="20% - Accent6 2 3 2 4 2 2 2" xfId="4621"/>
    <cellStyle name="20% - Accent6 2 3 2 4 2 2 2 2" xfId="4622"/>
    <cellStyle name="20% - Accent6 2 3 2 4 2 2 3" xfId="4623"/>
    <cellStyle name="20% - Accent6 2 3 2 4 2 2 4" xfId="4624"/>
    <cellStyle name="20% - Accent6 2 3 2 4 2 2 5" xfId="4625"/>
    <cellStyle name="20% - Accent6 2 3 2 4 2 2 6" xfId="4626"/>
    <cellStyle name="20% - Accent6 2 3 2 4 2 3" xfId="4627"/>
    <cellStyle name="20% - Accent6 2 3 2 4 2 3 2" xfId="4628"/>
    <cellStyle name="20% - Accent6 2 3 2 4 2 4" xfId="4629"/>
    <cellStyle name="20% - Accent6 2 3 2 4 2 5" xfId="4630"/>
    <cellStyle name="20% - Accent6 2 3 2 4 2 6" xfId="4631"/>
    <cellStyle name="20% - Accent6 2 3 2 4 2 7" xfId="4632"/>
    <cellStyle name="20% - Accent6 2 3 2 4 3" xfId="4633"/>
    <cellStyle name="20% - Accent6 2 3 2 4 3 2" xfId="4634"/>
    <cellStyle name="20% - Accent6 2 3 2 4 3 2 2" xfId="4635"/>
    <cellStyle name="20% - Accent6 2 3 2 4 3 3" xfId="4636"/>
    <cellStyle name="20% - Accent6 2 3 2 4 3 4" xfId="4637"/>
    <cellStyle name="20% - Accent6 2 3 2 4 3 5" xfId="4638"/>
    <cellStyle name="20% - Accent6 2 3 2 4 3 6" xfId="4639"/>
    <cellStyle name="20% - Accent6 2 3 2 4 4" xfId="4640"/>
    <cellStyle name="20% - Accent6 2 3 2 4 4 2" xfId="4641"/>
    <cellStyle name="20% - Accent6 2 3 2 4 5" xfId="4642"/>
    <cellStyle name="20% - Accent6 2 3 2 4 6" xfId="4643"/>
    <cellStyle name="20% - Accent6 2 3 2 4 7" xfId="4644"/>
    <cellStyle name="20% - Accent6 2 3 2 4 8" xfId="4645"/>
    <cellStyle name="20% - Accent6 2 3 2 5" xfId="4646"/>
    <cellStyle name="20% - Accent6 2 3 2 5 2" xfId="4647"/>
    <cellStyle name="20% - Accent6 2 3 2 5 2 2" xfId="4648"/>
    <cellStyle name="20% - Accent6 2 3 2 5 2 2 2" xfId="4649"/>
    <cellStyle name="20% - Accent6 2 3 2 5 2 3" xfId="4650"/>
    <cellStyle name="20% - Accent6 2 3 2 5 2 4" xfId="4651"/>
    <cellStyle name="20% - Accent6 2 3 2 5 2 5" xfId="4652"/>
    <cellStyle name="20% - Accent6 2 3 2 5 2 6" xfId="4653"/>
    <cellStyle name="20% - Accent6 2 3 2 5 3" xfId="4654"/>
    <cellStyle name="20% - Accent6 2 3 2 5 3 2" xfId="4655"/>
    <cellStyle name="20% - Accent6 2 3 2 5 4" xfId="4656"/>
    <cellStyle name="20% - Accent6 2 3 2 5 5" xfId="4657"/>
    <cellStyle name="20% - Accent6 2 3 2 5 6" xfId="4658"/>
    <cellStyle name="20% - Accent6 2 3 2 5 7" xfId="4659"/>
    <cellStyle name="20% - Accent6 2 3 2 6" xfId="4660"/>
    <cellStyle name="20% - Accent6 2 3 2 6 2" xfId="4661"/>
    <cellStyle name="20% - Accent6 2 3 2 6 2 2" xfId="4662"/>
    <cellStyle name="20% - Accent6 2 3 2 6 2 2 2" xfId="4663"/>
    <cellStyle name="20% - Accent6 2 3 2 6 2 3" xfId="4664"/>
    <cellStyle name="20% - Accent6 2 3 2 6 3" xfId="4665"/>
    <cellStyle name="20% - Accent6 2 3 2 6 3 2" xfId="4666"/>
    <cellStyle name="20% - Accent6 2 3 2 6 4" xfId="4667"/>
    <cellStyle name="20% - Accent6 2 3 2 6 5" xfId="4668"/>
    <cellStyle name="20% - Accent6 2 3 2 6 6" xfId="4669"/>
    <cellStyle name="20% - Accent6 2 3 2 6 7" xfId="4670"/>
    <cellStyle name="20% - Accent6 2 3 2 7" xfId="4671"/>
    <cellStyle name="20% - Accent6 2 3 2 7 2" xfId="4672"/>
    <cellStyle name="20% - Accent6 2 3 2 7 2 2" xfId="4673"/>
    <cellStyle name="20% - Accent6 2 3 2 7 3" xfId="4674"/>
    <cellStyle name="20% - Accent6 2 3 2 7 4" xfId="4675"/>
    <cellStyle name="20% - Accent6 2 3 2 7 5" xfId="4676"/>
    <cellStyle name="20% - Accent6 2 3 2 7 6" xfId="4677"/>
    <cellStyle name="20% - Accent6 2 3 2 8" xfId="4678"/>
    <cellStyle name="20% - Accent6 2 3 2 8 2" xfId="4679"/>
    <cellStyle name="20% - Accent6 2 3 2 9" xfId="4680"/>
    <cellStyle name="20% - Accent6 2 3 3" xfId="4681"/>
    <cellStyle name="20% - Accent6 2 3 3 2" xfId="4682"/>
    <cellStyle name="20% - Accent6 2 3 3 2 2" xfId="4683"/>
    <cellStyle name="20% - Accent6 2 3 3 2 2 2" xfId="4684"/>
    <cellStyle name="20% - Accent6 2 3 3 2 2 2 2" xfId="4685"/>
    <cellStyle name="20% - Accent6 2 3 3 2 2 2 2 2" xfId="4686"/>
    <cellStyle name="20% - Accent6 2 3 3 2 2 2 3" xfId="4687"/>
    <cellStyle name="20% - Accent6 2 3 3 2 2 2 4" xfId="4688"/>
    <cellStyle name="20% - Accent6 2 3 3 2 2 2 5" xfId="4689"/>
    <cellStyle name="20% - Accent6 2 3 3 2 2 2 6" xfId="4690"/>
    <cellStyle name="20% - Accent6 2 3 3 2 2 3" xfId="4691"/>
    <cellStyle name="20% - Accent6 2 3 3 2 2 3 2" xfId="4692"/>
    <cellStyle name="20% - Accent6 2 3 3 2 2 4" xfId="4693"/>
    <cellStyle name="20% - Accent6 2 3 3 2 2 5" xfId="4694"/>
    <cellStyle name="20% - Accent6 2 3 3 2 2 6" xfId="4695"/>
    <cellStyle name="20% - Accent6 2 3 3 2 2 7" xfId="4696"/>
    <cellStyle name="20% - Accent6 2 3 3 2 3" xfId="4697"/>
    <cellStyle name="20% - Accent6 2 3 3 2 3 2" xfId="4698"/>
    <cellStyle name="20% - Accent6 2 3 3 2 3 2 2" xfId="4699"/>
    <cellStyle name="20% - Accent6 2 3 3 2 3 3" xfId="4700"/>
    <cellStyle name="20% - Accent6 2 3 3 2 3 4" xfId="4701"/>
    <cellStyle name="20% - Accent6 2 3 3 2 3 5" xfId="4702"/>
    <cellStyle name="20% - Accent6 2 3 3 2 3 6" xfId="4703"/>
    <cellStyle name="20% - Accent6 2 3 3 2 4" xfId="4704"/>
    <cellStyle name="20% - Accent6 2 3 3 2 4 2" xfId="4705"/>
    <cellStyle name="20% - Accent6 2 3 3 2 4 3" xfId="4706"/>
    <cellStyle name="20% - Accent6 2 3 3 2 4 4" xfId="4707"/>
    <cellStyle name="20% - Accent6 2 3 3 2 4 5" xfId="4708"/>
    <cellStyle name="20% - Accent6 2 3 3 2 5" xfId="4709"/>
    <cellStyle name="20% - Accent6 2 3 3 2 6" xfId="4710"/>
    <cellStyle name="20% - Accent6 2 3 3 2 7" xfId="4711"/>
    <cellStyle name="20% - Accent6 2 3 3 2 8" xfId="4712"/>
    <cellStyle name="20% - Accent6 2 3 3 3" xfId="4713"/>
    <cellStyle name="20% - Accent6 2 3 3 3 2" xfId="4714"/>
    <cellStyle name="20% - Accent6 2 3 3 3 2 2" xfId="4715"/>
    <cellStyle name="20% - Accent6 2 3 3 3 2 2 2" xfId="4716"/>
    <cellStyle name="20% - Accent6 2 3 3 3 2 3" xfId="4717"/>
    <cellStyle name="20% - Accent6 2 3 3 3 2 4" xfId="4718"/>
    <cellStyle name="20% - Accent6 2 3 3 3 2 5" xfId="4719"/>
    <cellStyle name="20% - Accent6 2 3 3 3 2 6" xfId="4720"/>
    <cellStyle name="20% - Accent6 2 3 3 3 3" xfId="4721"/>
    <cellStyle name="20% - Accent6 2 3 3 3 3 2" xfId="4722"/>
    <cellStyle name="20% - Accent6 2 3 3 3 4" xfId="4723"/>
    <cellStyle name="20% - Accent6 2 3 3 3 5" xfId="4724"/>
    <cellStyle name="20% - Accent6 2 3 3 3 6" xfId="4725"/>
    <cellStyle name="20% - Accent6 2 3 3 3 7" xfId="4726"/>
    <cellStyle name="20% - Accent6 2 3 3 4" xfId="4727"/>
    <cellStyle name="20% - Accent6 2 3 3 4 2" xfId="4728"/>
    <cellStyle name="20% - Accent6 2 3 3 4 2 2" xfId="4729"/>
    <cellStyle name="20% - Accent6 2 3 3 4 3" xfId="4730"/>
    <cellStyle name="20% - Accent6 2 3 3 4 4" xfId="4731"/>
    <cellStyle name="20% - Accent6 2 3 3 4 5" xfId="4732"/>
    <cellStyle name="20% - Accent6 2 3 3 4 6" xfId="4733"/>
    <cellStyle name="20% - Accent6 2 3 3 5" xfId="4734"/>
    <cellStyle name="20% - Accent6 2 3 3 5 2" xfId="4735"/>
    <cellStyle name="20% - Accent6 2 3 3 5 3" xfId="4736"/>
    <cellStyle name="20% - Accent6 2 3 3 5 4" xfId="4737"/>
    <cellStyle name="20% - Accent6 2 3 3 5 5" xfId="4738"/>
    <cellStyle name="20% - Accent6 2 3 3 6" xfId="4739"/>
    <cellStyle name="20% - Accent6 2 3 3 7" xfId="4740"/>
    <cellStyle name="20% - Accent6 2 3 3 8" xfId="4741"/>
    <cellStyle name="20% - Accent6 2 3 3 9" xfId="4742"/>
    <cellStyle name="20% - Accent6 2 3 4" xfId="4743"/>
    <cellStyle name="20% - Accent6 2 3 4 2" xfId="4744"/>
    <cellStyle name="20% - Accent6 2 3 4 2 2" xfId="4745"/>
    <cellStyle name="20% - Accent6 2 3 4 2 2 2" xfId="4746"/>
    <cellStyle name="20% - Accent6 2 3 4 2 2 2 2" xfId="4747"/>
    <cellStyle name="20% - Accent6 2 3 4 2 2 2 2 2" xfId="4748"/>
    <cellStyle name="20% - Accent6 2 3 4 2 2 2 3" xfId="4749"/>
    <cellStyle name="20% - Accent6 2 3 4 2 2 2 4" xfId="4750"/>
    <cellStyle name="20% - Accent6 2 3 4 2 2 2 5" xfId="4751"/>
    <cellStyle name="20% - Accent6 2 3 4 2 2 2 6" xfId="4752"/>
    <cellStyle name="20% - Accent6 2 3 4 2 2 3" xfId="4753"/>
    <cellStyle name="20% - Accent6 2 3 4 2 2 3 2" xfId="4754"/>
    <cellStyle name="20% - Accent6 2 3 4 2 2 4" xfId="4755"/>
    <cellStyle name="20% - Accent6 2 3 4 2 2 5" xfId="4756"/>
    <cellStyle name="20% - Accent6 2 3 4 2 2 6" xfId="4757"/>
    <cellStyle name="20% - Accent6 2 3 4 2 2 7" xfId="4758"/>
    <cellStyle name="20% - Accent6 2 3 4 2 3" xfId="4759"/>
    <cellStyle name="20% - Accent6 2 3 4 2 3 2" xfId="4760"/>
    <cellStyle name="20% - Accent6 2 3 4 2 3 2 2" xfId="4761"/>
    <cellStyle name="20% - Accent6 2 3 4 2 3 3" xfId="4762"/>
    <cellStyle name="20% - Accent6 2 3 4 2 3 4" xfId="4763"/>
    <cellStyle name="20% - Accent6 2 3 4 2 3 5" xfId="4764"/>
    <cellStyle name="20% - Accent6 2 3 4 2 3 6" xfId="4765"/>
    <cellStyle name="20% - Accent6 2 3 4 2 4" xfId="4766"/>
    <cellStyle name="20% - Accent6 2 3 4 2 4 2" xfId="4767"/>
    <cellStyle name="20% - Accent6 2 3 4 2 5" xfId="4768"/>
    <cellStyle name="20% - Accent6 2 3 4 2 6" xfId="4769"/>
    <cellStyle name="20% - Accent6 2 3 4 2 7" xfId="4770"/>
    <cellStyle name="20% - Accent6 2 3 4 2 8" xfId="4771"/>
    <cellStyle name="20% - Accent6 2 3 4 3" xfId="4772"/>
    <cellStyle name="20% - Accent6 2 3 4 3 2" xfId="4773"/>
    <cellStyle name="20% - Accent6 2 3 4 3 2 2" xfId="4774"/>
    <cellStyle name="20% - Accent6 2 3 4 3 2 2 2" xfId="4775"/>
    <cellStyle name="20% - Accent6 2 3 4 3 2 3" xfId="4776"/>
    <cellStyle name="20% - Accent6 2 3 4 3 2 4" xfId="4777"/>
    <cellStyle name="20% - Accent6 2 3 4 3 2 5" xfId="4778"/>
    <cellStyle name="20% - Accent6 2 3 4 3 2 6" xfId="4779"/>
    <cellStyle name="20% - Accent6 2 3 4 3 3" xfId="4780"/>
    <cellStyle name="20% - Accent6 2 3 4 3 3 2" xfId="4781"/>
    <cellStyle name="20% - Accent6 2 3 4 3 4" xfId="4782"/>
    <cellStyle name="20% - Accent6 2 3 4 3 5" xfId="4783"/>
    <cellStyle name="20% - Accent6 2 3 4 3 6" xfId="4784"/>
    <cellStyle name="20% - Accent6 2 3 4 3 7" xfId="4785"/>
    <cellStyle name="20% - Accent6 2 3 4 4" xfId="4786"/>
    <cellStyle name="20% - Accent6 2 3 4 4 2" xfId="4787"/>
    <cellStyle name="20% - Accent6 2 3 4 4 2 2" xfId="4788"/>
    <cellStyle name="20% - Accent6 2 3 4 4 3" xfId="4789"/>
    <cellStyle name="20% - Accent6 2 3 4 4 4" xfId="4790"/>
    <cellStyle name="20% - Accent6 2 3 4 4 5" xfId="4791"/>
    <cellStyle name="20% - Accent6 2 3 4 4 6" xfId="4792"/>
    <cellStyle name="20% - Accent6 2 3 4 5" xfId="4793"/>
    <cellStyle name="20% - Accent6 2 3 4 5 2" xfId="4794"/>
    <cellStyle name="20% - Accent6 2 3 4 5 3" xfId="4795"/>
    <cellStyle name="20% - Accent6 2 3 4 5 4" xfId="4796"/>
    <cellStyle name="20% - Accent6 2 3 4 5 5" xfId="4797"/>
    <cellStyle name="20% - Accent6 2 3 4 6" xfId="4798"/>
    <cellStyle name="20% - Accent6 2 3 4 7" xfId="4799"/>
    <cellStyle name="20% - Accent6 2 3 4 8" xfId="4800"/>
    <cellStyle name="20% - Accent6 2 3 4 9" xfId="4801"/>
    <cellStyle name="20% - Accent6 2 3 5" xfId="4802"/>
    <cellStyle name="20% - Accent6 2 3 5 2" xfId="4803"/>
    <cellStyle name="20% - Accent6 2 3 5 2 2" xfId="4804"/>
    <cellStyle name="20% - Accent6 2 3 5 2 2 2" xfId="4805"/>
    <cellStyle name="20% - Accent6 2 3 5 2 2 2 2" xfId="4806"/>
    <cellStyle name="20% - Accent6 2 3 5 2 2 3" xfId="4807"/>
    <cellStyle name="20% - Accent6 2 3 5 2 2 4" xfId="4808"/>
    <cellStyle name="20% - Accent6 2 3 5 2 2 5" xfId="4809"/>
    <cellStyle name="20% - Accent6 2 3 5 2 2 6" xfId="4810"/>
    <cellStyle name="20% - Accent6 2 3 5 2 3" xfId="4811"/>
    <cellStyle name="20% - Accent6 2 3 5 2 3 2" xfId="4812"/>
    <cellStyle name="20% - Accent6 2 3 5 2 4" xfId="4813"/>
    <cellStyle name="20% - Accent6 2 3 5 2 5" xfId="4814"/>
    <cellStyle name="20% - Accent6 2 3 5 2 6" xfId="4815"/>
    <cellStyle name="20% - Accent6 2 3 5 2 7" xfId="4816"/>
    <cellStyle name="20% - Accent6 2 3 5 3" xfId="4817"/>
    <cellStyle name="20% - Accent6 2 3 5 3 2" xfId="4818"/>
    <cellStyle name="20% - Accent6 2 3 5 3 2 2" xfId="4819"/>
    <cellStyle name="20% - Accent6 2 3 5 3 3" xfId="4820"/>
    <cellStyle name="20% - Accent6 2 3 5 3 4" xfId="4821"/>
    <cellStyle name="20% - Accent6 2 3 5 3 5" xfId="4822"/>
    <cellStyle name="20% - Accent6 2 3 5 3 6" xfId="4823"/>
    <cellStyle name="20% - Accent6 2 3 5 4" xfId="4824"/>
    <cellStyle name="20% - Accent6 2 3 5 4 2" xfId="4825"/>
    <cellStyle name="20% - Accent6 2 3 5 5" xfId="4826"/>
    <cellStyle name="20% - Accent6 2 3 5 6" xfId="4827"/>
    <cellStyle name="20% - Accent6 2 3 5 7" xfId="4828"/>
    <cellStyle name="20% - Accent6 2 3 5 8" xfId="4829"/>
    <cellStyle name="20% - Accent6 2 3 6" xfId="4830"/>
    <cellStyle name="20% - Accent6 2 3 6 2" xfId="4831"/>
    <cellStyle name="20% - Accent6 2 3 6 2 2" xfId="4832"/>
    <cellStyle name="20% - Accent6 2 3 6 2 2 2" xfId="4833"/>
    <cellStyle name="20% - Accent6 2 3 6 2 2 2 2" xfId="4834"/>
    <cellStyle name="20% - Accent6 2 3 6 2 2 3" xfId="4835"/>
    <cellStyle name="20% - Accent6 2 3 6 2 2 4" xfId="4836"/>
    <cellStyle name="20% - Accent6 2 3 6 2 2 5" xfId="4837"/>
    <cellStyle name="20% - Accent6 2 3 6 2 2 6" xfId="4838"/>
    <cellStyle name="20% - Accent6 2 3 6 2 3" xfId="4839"/>
    <cellStyle name="20% - Accent6 2 3 6 2 3 2" xfId="4840"/>
    <cellStyle name="20% - Accent6 2 3 6 2 4" xfId="4841"/>
    <cellStyle name="20% - Accent6 2 3 6 2 5" xfId="4842"/>
    <cellStyle name="20% - Accent6 2 3 6 2 6" xfId="4843"/>
    <cellStyle name="20% - Accent6 2 3 6 2 7" xfId="4844"/>
    <cellStyle name="20% - Accent6 2 3 6 3" xfId="4845"/>
    <cellStyle name="20% - Accent6 2 3 6 3 2" xfId="4846"/>
    <cellStyle name="20% - Accent6 2 3 6 3 2 2" xfId="4847"/>
    <cellStyle name="20% - Accent6 2 3 6 3 3" xfId="4848"/>
    <cellStyle name="20% - Accent6 2 3 6 3 4" xfId="4849"/>
    <cellStyle name="20% - Accent6 2 3 6 3 5" xfId="4850"/>
    <cellStyle name="20% - Accent6 2 3 6 3 6" xfId="4851"/>
    <cellStyle name="20% - Accent6 2 3 6 4" xfId="4852"/>
    <cellStyle name="20% - Accent6 2 3 6 4 2" xfId="4853"/>
    <cellStyle name="20% - Accent6 2 3 6 5" xfId="4854"/>
    <cellStyle name="20% - Accent6 2 3 6 6" xfId="4855"/>
    <cellStyle name="20% - Accent6 2 3 6 7" xfId="4856"/>
    <cellStyle name="20% - Accent6 2 3 6 8" xfId="4857"/>
    <cellStyle name="20% - Accent6 2 3 7" xfId="4858"/>
    <cellStyle name="20% - Accent6 2 3 7 2" xfId="4859"/>
    <cellStyle name="20% - Accent6 2 3 7 2 2" xfId="4860"/>
    <cellStyle name="20% - Accent6 2 3 7 2 2 2" xfId="4861"/>
    <cellStyle name="20% - Accent6 2 3 7 2 3" xfId="4862"/>
    <cellStyle name="20% - Accent6 2 3 7 2 4" xfId="4863"/>
    <cellStyle name="20% - Accent6 2 3 7 2 5" xfId="4864"/>
    <cellStyle name="20% - Accent6 2 3 7 2 6" xfId="4865"/>
    <cellStyle name="20% - Accent6 2 3 7 3" xfId="4866"/>
    <cellStyle name="20% - Accent6 2 3 7 3 2" xfId="4867"/>
    <cellStyle name="20% - Accent6 2 3 7 4" xfId="4868"/>
    <cellStyle name="20% - Accent6 2 3 7 5" xfId="4869"/>
    <cellStyle name="20% - Accent6 2 3 7 6" xfId="4870"/>
    <cellStyle name="20% - Accent6 2 3 7 7" xfId="4871"/>
    <cellStyle name="20% - Accent6 2 3 8" xfId="4872"/>
    <cellStyle name="20% - Accent6 2 3 8 2" xfId="4873"/>
    <cellStyle name="20% - Accent6 2 3 8 2 2" xfId="4874"/>
    <cellStyle name="20% - Accent6 2 3 8 2 2 2" xfId="4875"/>
    <cellStyle name="20% - Accent6 2 3 8 2 3" xfId="4876"/>
    <cellStyle name="20% - Accent6 2 3 8 3" xfId="4877"/>
    <cellStyle name="20% - Accent6 2 3 8 3 2" xfId="4878"/>
    <cellStyle name="20% - Accent6 2 3 8 4" xfId="4879"/>
    <cellStyle name="20% - Accent6 2 3 8 5" xfId="4880"/>
    <cellStyle name="20% - Accent6 2 3 8 6" xfId="4881"/>
    <cellStyle name="20% - Accent6 2 3 8 7" xfId="4882"/>
    <cellStyle name="20% - Accent6 2 3 9" xfId="4883"/>
    <cellStyle name="20% - Accent6 2 3 9 2" xfId="4884"/>
    <cellStyle name="20% - Accent6 2 3 9 2 2" xfId="4885"/>
    <cellStyle name="20% - Accent6 2 3 9 2 2 2" xfId="4886"/>
    <cellStyle name="20% - Accent6 2 3 9 2 3" xfId="4887"/>
    <cellStyle name="20% - Accent6 2 3 9 3" xfId="4888"/>
    <cellStyle name="20% - Accent6 2 3 9 3 2" xfId="4889"/>
    <cellStyle name="20% - Accent6 2 3 9 4" xfId="4890"/>
    <cellStyle name="20% - Accent6 2 3 9 5" xfId="4891"/>
    <cellStyle name="20% - Accent6 2 3 9 6" xfId="4892"/>
    <cellStyle name="20% - Accent6 2 3 9 7" xfId="4893"/>
    <cellStyle name="20% - Accent6 2 4" xfId="4894"/>
    <cellStyle name="20% - Accent6 2 4 10" xfId="4895"/>
    <cellStyle name="20% - Accent6 2 4 11" xfId="4896"/>
    <cellStyle name="20% - Accent6 2 4 12" xfId="4897"/>
    <cellStyle name="20% - Accent6 2 4 2" xfId="4898"/>
    <cellStyle name="20% - Accent6 2 4 2 2" xfId="4899"/>
    <cellStyle name="20% - Accent6 2 4 2 2 2" xfId="4900"/>
    <cellStyle name="20% - Accent6 2 4 2 2 2 2" xfId="4901"/>
    <cellStyle name="20% - Accent6 2 4 2 2 2 2 2" xfId="4902"/>
    <cellStyle name="20% - Accent6 2 4 2 2 2 2 2 2" xfId="4903"/>
    <cellStyle name="20% - Accent6 2 4 2 2 2 2 3" xfId="4904"/>
    <cellStyle name="20% - Accent6 2 4 2 2 2 2 4" xfId="4905"/>
    <cellStyle name="20% - Accent6 2 4 2 2 2 2 5" xfId="4906"/>
    <cellStyle name="20% - Accent6 2 4 2 2 2 2 6" xfId="4907"/>
    <cellStyle name="20% - Accent6 2 4 2 2 2 3" xfId="4908"/>
    <cellStyle name="20% - Accent6 2 4 2 2 2 3 2" xfId="4909"/>
    <cellStyle name="20% - Accent6 2 4 2 2 2 4" xfId="4910"/>
    <cellStyle name="20% - Accent6 2 4 2 2 2 5" xfId="4911"/>
    <cellStyle name="20% - Accent6 2 4 2 2 2 6" xfId="4912"/>
    <cellStyle name="20% - Accent6 2 4 2 2 2 7" xfId="4913"/>
    <cellStyle name="20% - Accent6 2 4 2 2 3" xfId="4914"/>
    <cellStyle name="20% - Accent6 2 4 2 2 3 2" xfId="4915"/>
    <cellStyle name="20% - Accent6 2 4 2 2 3 2 2" xfId="4916"/>
    <cellStyle name="20% - Accent6 2 4 2 2 3 3" xfId="4917"/>
    <cellStyle name="20% - Accent6 2 4 2 2 3 4" xfId="4918"/>
    <cellStyle name="20% - Accent6 2 4 2 2 3 5" xfId="4919"/>
    <cellStyle name="20% - Accent6 2 4 2 2 3 6" xfId="4920"/>
    <cellStyle name="20% - Accent6 2 4 2 2 4" xfId="4921"/>
    <cellStyle name="20% - Accent6 2 4 2 2 4 2" xfId="4922"/>
    <cellStyle name="20% - Accent6 2 4 2 2 4 3" xfId="4923"/>
    <cellStyle name="20% - Accent6 2 4 2 2 4 4" xfId="4924"/>
    <cellStyle name="20% - Accent6 2 4 2 2 4 5" xfId="4925"/>
    <cellStyle name="20% - Accent6 2 4 2 2 5" xfId="4926"/>
    <cellStyle name="20% - Accent6 2 4 2 2 6" xfId="4927"/>
    <cellStyle name="20% - Accent6 2 4 2 2 7" xfId="4928"/>
    <cellStyle name="20% - Accent6 2 4 2 2 8" xfId="4929"/>
    <cellStyle name="20% - Accent6 2 4 2 3" xfId="4930"/>
    <cellStyle name="20% - Accent6 2 4 2 3 2" xfId="4931"/>
    <cellStyle name="20% - Accent6 2 4 2 3 2 2" xfId="4932"/>
    <cellStyle name="20% - Accent6 2 4 2 3 2 2 2" xfId="4933"/>
    <cellStyle name="20% - Accent6 2 4 2 3 2 3" xfId="4934"/>
    <cellStyle name="20% - Accent6 2 4 2 3 2 4" xfId="4935"/>
    <cellStyle name="20% - Accent6 2 4 2 3 2 5" xfId="4936"/>
    <cellStyle name="20% - Accent6 2 4 2 3 2 6" xfId="4937"/>
    <cellStyle name="20% - Accent6 2 4 2 3 3" xfId="4938"/>
    <cellStyle name="20% - Accent6 2 4 2 3 3 2" xfId="4939"/>
    <cellStyle name="20% - Accent6 2 4 2 3 4" xfId="4940"/>
    <cellStyle name="20% - Accent6 2 4 2 3 5" xfId="4941"/>
    <cellStyle name="20% - Accent6 2 4 2 3 6" xfId="4942"/>
    <cellStyle name="20% - Accent6 2 4 2 3 7" xfId="4943"/>
    <cellStyle name="20% - Accent6 2 4 2 4" xfId="4944"/>
    <cellStyle name="20% - Accent6 2 4 2 4 2" xfId="4945"/>
    <cellStyle name="20% - Accent6 2 4 2 4 2 2" xfId="4946"/>
    <cellStyle name="20% - Accent6 2 4 2 4 3" xfId="4947"/>
    <cellStyle name="20% - Accent6 2 4 2 4 4" xfId="4948"/>
    <cellStyle name="20% - Accent6 2 4 2 4 5" xfId="4949"/>
    <cellStyle name="20% - Accent6 2 4 2 4 6" xfId="4950"/>
    <cellStyle name="20% - Accent6 2 4 2 5" xfId="4951"/>
    <cellStyle name="20% - Accent6 2 4 2 5 2" xfId="4952"/>
    <cellStyle name="20% - Accent6 2 4 2 5 3" xfId="4953"/>
    <cellStyle name="20% - Accent6 2 4 2 5 4" xfId="4954"/>
    <cellStyle name="20% - Accent6 2 4 2 5 5" xfId="4955"/>
    <cellStyle name="20% - Accent6 2 4 2 6" xfId="4956"/>
    <cellStyle name="20% - Accent6 2 4 2 7" xfId="4957"/>
    <cellStyle name="20% - Accent6 2 4 2 8" xfId="4958"/>
    <cellStyle name="20% - Accent6 2 4 2 9" xfId="4959"/>
    <cellStyle name="20% - Accent6 2 4 3" xfId="4960"/>
    <cellStyle name="20% - Accent6 2 4 3 2" xfId="4961"/>
    <cellStyle name="20% - Accent6 2 4 3 2 2" xfId="4962"/>
    <cellStyle name="20% - Accent6 2 4 3 2 2 2" xfId="4963"/>
    <cellStyle name="20% - Accent6 2 4 3 2 2 2 2" xfId="4964"/>
    <cellStyle name="20% - Accent6 2 4 3 2 2 2 2 2" xfId="4965"/>
    <cellStyle name="20% - Accent6 2 4 3 2 2 2 3" xfId="4966"/>
    <cellStyle name="20% - Accent6 2 4 3 2 2 2 4" xfId="4967"/>
    <cellStyle name="20% - Accent6 2 4 3 2 2 2 5" xfId="4968"/>
    <cellStyle name="20% - Accent6 2 4 3 2 2 2 6" xfId="4969"/>
    <cellStyle name="20% - Accent6 2 4 3 2 2 3" xfId="4970"/>
    <cellStyle name="20% - Accent6 2 4 3 2 2 3 2" xfId="4971"/>
    <cellStyle name="20% - Accent6 2 4 3 2 2 4" xfId="4972"/>
    <cellStyle name="20% - Accent6 2 4 3 2 2 5" xfId="4973"/>
    <cellStyle name="20% - Accent6 2 4 3 2 2 6" xfId="4974"/>
    <cellStyle name="20% - Accent6 2 4 3 2 2 7" xfId="4975"/>
    <cellStyle name="20% - Accent6 2 4 3 2 3" xfId="4976"/>
    <cellStyle name="20% - Accent6 2 4 3 2 3 2" xfId="4977"/>
    <cellStyle name="20% - Accent6 2 4 3 2 3 2 2" xfId="4978"/>
    <cellStyle name="20% - Accent6 2 4 3 2 3 3" xfId="4979"/>
    <cellStyle name="20% - Accent6 2 4 3 2 3 4" xfId="4980"/>
    <cellStyle name="20% - Accent6 2 4 3 2 3 5" xfId="4981"/>
    <cellStyle name="20% - Accent6 2 4 3 2 3 6" xfId="4982"/>
    <cellStyle name="20% - Accent6 2 4 3 2 4" xfId="4983"/>
    <cellStyle name="20% - Accent6 2 4 3 2 4 2" xfId="4984"/>
    <cellStyle name="20% - Accent6 2 4 3 2 5" xfId="4985"/>
    <cellStyle name="20% - Accent6 2 4 3 2 6" xfId="4986"/>
    <cellStyle name="20% - Accent6 2 4 3 2 7" xfId="4987"/>
    <cellStyle name="20% - Accent6 2 4 3 2 8" xfId="4988"/>
    <cellStyle name="20% - Accent6 2 4 3 3" xfId="4989"/>
    <cellStyle name="20% - Accent6 2 4 3 3 2" xfId="4990"/>
    <cellStyle name="20% - Accent6 2 4 3 3 2 2" xfId="4991"/>
    <cellStyle name="20% - Accent6 2 4 3 3 2 2 2" xfId="4992"/>
    <cellStyle name="20% - Accent6 2 4 3 3 2 3" xfId="4993"/>
    <cellStyle name="20% - Accent6 2 4 3 3 2 4" xfId="4994"/>
    <cellStyle name="20% - Accent6 2 4 3 3 2 5" xfId="4995"/>
    <cellStyle name="20% - Accent6 2 4 3 3 2 6" xfId="4996"/>
    <cellStyle name="20% - Accent6 2 4 3 3 3" xfId="4997"/>
    <cellStyle name="20% - Accent6 2 4 3 3 3 2" xfId="4998"/>
    <cellStyle name="20% - Accent6 2 4 3 3 4" xfId="4999"/>
    <cellStyle name="20% - Accent6 2 4 3 3 5" xfId="5000"/>
    <cellStyle name="20% - Accent6 2 4 3 3 6" xfId="5001"/>
    <cellStyle name="20% - Accent6 2 4 3 3 7" xfId="5002"/>
    <cellStyle name="20% - Accent6 2 4 3 4" xfId="5003"/>
    <cellStyle name="20% - Accent6 2 4 3 4 2" xfId="5004"/>
    <cellStyle name="20% - Accent6 2 4 3 4 2 2" xfId="5005"/>
    <cellStyle name="20% - Accent6 2 4 3 4 3" xfId="5006"/>
    <cellStyle name="20% - Accent6 2 4 3 4 4" xfId="5007"/>
    <cellStyle name="20% - Accent6 2 4 3 4 5" xfId="5008"/>
    <cellStyle name="20% - Accent6 2 4 3 4 6" xfId="5009"/>
    <cellStyle name="20% - Accent6 2 4 3 5" xfId="5010"/>
    <cellStyle name="20% - Accent6 2 4 3 5 2" xfId="5011"/>
    <cellStyle name="20% - Accent6 2 4 3 5 3" xfId="5012"/>
    <cellStyle name="20% - Accent6 2 4 3 5 4" xfId="5013"/>
    <cellStyle name="20% - Accent6 2 4 3 5 5" xfId="5014"/>
    <cellStyle name="20% - Accent6 2 4 3 6" xfId="5015"/>
    <cellStyle name="20% - Accent6 2 4 3 7" xfId="5016"/>
    <cellStyle name="20% - Accent6 2 4 3 8" xfId="5017"/>
    <cellStyle name="20% - Accent6 2 4 3 9" xfId="5018"/>
    <cellStyle name="20% - Accent6 2 4 4" xfId="5019"/>
    <cellStyle name="20% - Accent6 2 4 4 2" xfId="5020"/>
    <cellStyle name="20% - Accent6 2 4 4 2 2" xfId="5021"/>
    <cellStyle name="20% - Accent6 2 4 4 2 2 2" xfId="5022"/>
    <cellStyle name="20% - Accent6 2 4 4 2 2 2 2" xfId="5023"/>
    <cellStyle name="20% - Accent6 2 4 4 2 2 3" xfId="5024"/>
    <cellStyle name="20% - Accent6 2 4 4 2 2 4" xfId="5025"/>
    <cellStyle name="20% - Accent6 2 4 4 2 2 5" xfId="5026"/>
    <cellStyle name="20% - Accent6 2 4 4 2 2 6" xfId="5027"/>
    <cellStyle name="20% - Accent6 2 4 4 2 3" xfId="5028"/>
    <cellStyle name="20% - Accent6 2 4 4 2 3 2" xfId="5029"/>
    <cellStyle name="20% - Accent6 2 4 4 2 4" xfId="5030"/>
    <cellStyle name="20% - Accent6 2 4 4 2 5" xfId="5031"/>
    <cellStyle name="20% - Accent6 2 4 4 2 6" xfId="5032"/>
    <cellStyle name="20% - Accent6 2 4 4 2 7" xfId="5033"/>
    <cellStyle name="20% - Accent6 2 4 4 3" xfId="5034"/>
    <cellStyle name="20% - Accent6 2 4 4 3 2" xfId="5035"/>
    <cellStyle name="20% - Accent6 2 4 4 3 2 2" xfId="5036"/>
    <cellStyle name="20% - Accent6 2 4 4 3 3" xfId="5037"/>
    <cellStyle name="20% - Accent6 2 4 4 3 4" xfId="5038"/>
    <cellStyle name="20% - Accent6 2 4 4 3 5" xfId="5039"/>
    <cellStyle name="20% - Accent6 2 4 4 3 6" xfId="5040"/>
    <cellStyle name="20% - Accent6 2 4 4 4" xfId="5041"/>
    <cellStyle name="20% - Accent6 2 4 4 4 2" xfId="5042"/>
    <cellStyle name="20% - Accent6 2 4 4 5" xfId="5043"/>
    <cellStyle name="20% - Accent6 2 4 4 6" xfId="5044"/>
    <cellStyle name="20% - Accent6 2 4 4 7" xfId="5045"/>
    <cellStyle name="20% - Accent6 2 4 4 8" xfId="5046"/>
    <cellStyle name="20% - Accent6 2 4 5" xfId="5047"/>
    <cellStyle name="20% - Accent6 2 4 5 2" xfId="5048"/>
    <cellStyle name="20% - Accent6 2 4 5 2 2" xfId="5049"/>
    <cellStyle name="20% - Accent6 2 4 5 2 2 2" xfId="5050"/>
    <cellStyle name="20% - Accent6 2 4 5 2 3" xfId="5051"/>
    <cellStyle name="20% - Accent6 2 4 5 2 4" xfId="5052"/>
    <cellStyle name="20% - Accent6 2 4 5 2 5" xfId="5053"/>
    <cellStyle name="20% - Accent6 2 4 5 2 6" xfId="5054"/>
    <cellStyle name="20% - Accent6 2 4 5 3" xfId="5055"/>
    <cellStyle name="20% - Accent6 2 4 5 3 2" xfId="5056"/>
    <cellStyle name="20% - Accent6 2 4 5 4" xfId="5057"/>
    <cellStyle name="20% - Accent6 2 4 5 5" xfId="5058"/>
    <cellStyle name="20% - Accent6 2 4 5 6" xfId="5059"/>
    <cellStyle name="20% - Accent6 2 4 5 7" xfId="5060"/>
    <cellStyle name="20% - Accent6 2 4 6" xfId="5061"/>
    <cellStyle name="20% - Accent6 2 4 6 2" xfId="5062"/>
    <cellStyle name="20% - Accent6 2 4 6 2 2" xfId="5063"/>
    <cellStyle name="20% - Accent6 2 4 6 2 2 2" xfId="5064"/>
    <cellStyle name="20% - Accent6 2 4 6 2 3" xfId="5065"/>
    <cellStyle name="20% - Accent6 2 4 6 3" xfId="5066"/>
    <cellStyle name="20% - Accent6 2 4 6 3 2" xfId="5067"/>
    <cellStyle name="20% - Accent6 2 4 6 4" xfId="5068"/>
    <cellStyle name="20% - Accent6 2 4 6 5" xfId="5069"/>
    <cellStyle name="20% - Accent6 2 4 6 6" xfId="5070"/>
    <cellStyle name="20% - Accent6 2 4 6 7" xfId="5071"/>
    <cellStyle name="20% - Accent6 2 4 7" xfId="5072"/>
    <cellStyle name="20% - Accent6 2 4 7 2" xfId="5073"/>
    <cellStyle name="20% - Accent6 2 4 7 2 2" xfId="5074"/>
    <cellStyle name="20% - Accent6 2 4 7 3" xfId="5075"/>
    <cellStyle name="20% - Accent6 2 4 7 4" xfId="5076"/>
    <cellStyle name="20% - Accent6 2 4 7 5" xfId="5077"/>
    <cellStyle name="20% - Accent6 2 4 7 6" xfId="5078"/>
    <cellStyle name="20% - Accent6 2 4 8" xfId="5079"/>
    <cellStyle name="20% - Accent6 2 4 8 2" xfId="5080"/>
    <cellStyle name="20% - Accent6 2 4 9" xfId="5081"/>
    <cellStyle name="20% - Accent6 2 5" xfId="5082"/>
    <cellStyle name="20% - Accent6 2 5 2" xfId="5083"/>
    <cellStyle name="20% - Accent6 2 5 2 2" xfId="5084"/>
    <cellStyle name="20% - Accent6 2 5 2 2 2" xfId="5085"/>
    <cellStyle name="20% - Accent6 2 5 2 2 2 2" xfId="5086"/>
    <cellStyle name="20% - Accent6 2 5 2 2 2 2 2" xfId="5087"/>
    <cellStyle name="20% - Accent6 2 5 2 2 2 3" xfId="5088"/>
    <cellStyle name="20% - Accent6 2 5 2 2 2 4" xfId="5089"/>
    <cellStyle name="20% - Accent6 2 5 2 2 2 5" xfId="5090"/>
    <cellStyle name="20% - Accent6 2 5 2 2 2 6" xfId="5091"/>
    <cellStyle name="20% - Accent6 2 5 2 2 3" xfId="5092"/>
    <cellStyle name="20% - Accent6 2 5 2 2 3 2" xfId="5093"/>
    <cellStyle name="20% - Accent6 2 5 2 2 4" xfId="5094"/>
    <cellStyle name="20% - Accent6 2 5 2 2 5" xfId="5095"/>
    <cellStyle name="20% - Accent6 2 5 2 2 6" xfId="5096"/>
    <cellStyle name="20% - Accent6 2 5 2 2 7" xfId="5097"/>
    <cellStyle name="20% - Accent6 2 5 2 3" xfId="5098"/>
    <cellStyle name="20% - Accent6 2 5 2 3 2" xfId="5099"/>
    <cellStyle name="20% - Accent6 2 5 2 3 2 2" xfId="5100"/>
    <cellStyle name="20% - Accent6 2 5 2 3 3" xfId="5101"/>
    <cellStyle name="20% - Accent6 2 5 2 3 4" xfId="5102"/>
    <cellStyle name="20% - Accent6 2 5 2 3 5" xfId="5103"/>
    <cellStyle name="20% - Accent6 2 5 2 3 6" xfId="5104"/>
    <cellStyle name="20% - Accent6 2 5 2 4" xfId="5105"/>
    <cellStyle name="20% - Accent6 2 5 2 4 2" xfId="5106"/>
    <cellStyle name="20% - Accent6 2 5 2 4 3" xfId="5107"/>
    <cellStyle name="20% - Accent6 2 5 2 4 4" xfId="5108"/>
    <cellStyle name="20% - Accent6 2 5 2 4 5" xfId="5109"/>
    <cellStyle name="20% - Accent6 2 5 2 5" xfId="5110"/>
    <cellStyle name="20% - Accent6 2 5 2 6" xfId="5111"/>
    <cellStyle name="20% - Accent6 2 5 2 7" xfId="5112"/>
    <cellStyle name="20% - Accent6 2 5 2 8" xfId="5113"/>
    <cellStyle name="20% - Accent6 2 5 3" xfId="5114"/>
    <cellStyle name="20% - Accent6 2 5 3 2" xfId="5115"/>
    <cellStyle name="20% - Accent6 2 5 3 2 2" xfId="5116"/>
    <cellStyle name="20% - Accent6 2 5 3 2 2 2" xfId="5117"/>
    <cellStyle name="20% - Accent6 2 5 3 2 3" xfId="5118"/>
    <cellStyle name="20% - Accent6 2 5 3 2 4" xfId="5119"/>
    <cellStyle name="20% - Accent6 2 5 3 2 5" xfId="5120"/>
    <cellStyle name="20% - Accent6 2 5 3 2 6" xfId="5121"/>
    <cellStyle name="20% - Accent6 2 5 3 3" xfId="5122"/>
    <cellStyle name="20% - Accent6 2 5 3 3 2" xfId="5123"/>
    <cellStyle name="20% - Accent6 2 5 3 4" xfId="5124"/>
    <cellStyle name="20% - Accent6 2 5 3 5" xfId="5125"/>
    <cellStyle name="20% - Accent6 2 5 3 6" xfId="5126"/>
    <cellStyle name="20% - Accent6 2 5 3 7" xfId="5127"/>
    <cellStyle name="20% - Accent6 2 5 4" xfId="5128"/>
    <cellStyle name="20% - Accent6 2 5 4 2" xfId="5129"/>
    <cellStyle name="20% - Accent6 2 5 4 2 2" xfId="5130"/>
    <cellStyle name="20% - Accent6 2 5 4 3" xfId="5131"/>
    <cellStyle name="20% - Accent6 2 5 4 4" xfId="5132"/>
    <cellStyle name="20% - Accent6 2 5 4 5" xfId="5133"/>
    <cellStyle name="20% - Accent6 2 5 4 6" xfId="5134"/>
    <cellStyle name="20% - Accent6 2 5 5" xfId="5135"/>
    <cellStyle name="20% - Accent6 2 5 5 2" xfId="5136"/>
    <cellStyle name="20% - Accent6 2 5 5 3" xfId="5137"/>
    <cellStyle name="20% - Accent6 2 5 5 4" xfId="5138"/>
    <cellStyle name="20% - Accent6 2 5 5 5" xfId="5139"/>
    <cellStyle name="20% - Accent6 2 5 6" xfId="5140"/>
    <cellStyle name="20% - Accent6 2 5 7" xfId="5141"/>
    <cellStyle name="20% - Accent6 2 5 8" xfId="5142"/>
    <cellStyle name="20% - Accent6 2 5 9" xfId="5143"/>
    <cellStyle name="20% - Accent6 2 6" xfId="5144"/>
    <cellStyle name="20% - Accent6 2 6 2" xfId="5145"/>
    <cellStyle name="20% - Accent6 2 6 2 2" xfId="5146"/>
    <cellStyle name="20% - Accent6 2 6 2 2 2" xfId="5147"/>
    <cellStyle name="20% - Accent6 2 6 2 2 2 2" xfId="5148"/>
    <cellStyle name="20% - Accent6 2 6 2 2 2 2 2" xfId="5149"/>
    <cellStyle name="20% - Accent6 2 6 2 2 2 3" xfId="5150"/>
    <cellStyle name="20% - Accent6 2 6 2 2 2 4" xfId="5151"/>
    <cellStyle name="20% - Accent6 2 6 2 2 2 5" xfId="5152"/>
    <cellStyle name="20% - Accent6 2 6 2 2 2 6" xfId="5153"/>
    <cellStyle name="20% - Accent6 2 6 2 2 3" xfId="5154"/>
    <cellStyle name="20% - Accent6 2 6 2 2 3 2" xfId="5155"/>
    <cellStyle name="20% - Accent6 2 6 2 2 4" xfId="5156"/>
    <cellStyle name="20% - Accent6 2 6 2 2 5" xfId="5157"/>
    <cellStyle name="20% - Accent6 2 6 2 2 6" xfId="5158"/>
    <cellStyle name="20% - Accent6 2 6 2 2 7" xfId="5159"/>
    <cellStyle name="20% - Accent6 2 6 2 3" xfId="5160"/>
    <cellStyle name="20% - Accent6 2 6 2 3 2" xfId="5161"/>
    <cellStyle name="20% - Accent6 2 6 2 3 2 2" xfId="5162"/>
    <cellStyle name="20% - Accent6 2 6 2 3 3" xfId="5163"/>
    <cellStyle name="20% - Accent6 2 6 2 3 4" xfId="5164"/>
    <cellStyle name="20% - Accent6 2 6 2 3 5" xfId="5165"/>
    <cellStyle name="20% - Accent6 2 6 2 3 6" xfId="5166"/>
    <cellStyle name="20% - Accent6 2 6 2 4" xfId="5167"/>
    <cellStyle name="20% - Accent6 2 6 2 4 2" xfId="5168"/>
    <cellStyle name="20% - Accent6 2 6 2 5" xfId="5169"/>
    <cellStyle name="20% - Accent6 2 6 2 6" xfId="5170"/>
    <cellStyle name="20% - Accent6 2 6 2 7" xfId="5171"/>
    <cellStyle name="20% - Accent6 2 6 2 8" xfId="5172"/>
    <cellStyle name="20% - Accent6 2 6 3" xfId="5173"/>
    <cellStyle name="20% - Accent6 2 6 3 2" xfId="5174"/>
    <cellStyle name="20% - Accent6 2 6 3 2 2" xfId="5175"/>
    <cellStyle name="20% - Accent6 2 6 3 2 2 2" xfId="5176"/>
    <cellStyle name="20% - Accent6 2 6 3 2 3" xfId="5177"/>
    <cellStyle name="20% - Accent6 2 6 3 2 4" xfId="5178"/>
    <cellStyle name="20% - Accent6 2 6 3 2 5" xfId="5179"/>
    <cellStyle name="20% - Accent6 2 6 3 2 6" xfId="5180"/>
    <cellStyle name="20% - Accent6 2 6 3 3" xfId="5181"/>
    <cellStyle name="20% - Accent6 2 6 3 3 2" xfId="5182"/>
    <cellStyle name="20% - Accent6 2 6 3 4" xfId="5183"/>
    <cellStyle name="20% - Accent6 2 6 3 5" xfId="5184"/>
    <cellStyle name="20% - Accent6 2 6 3 6" xfId="5185"/>
    <cellStyle name="20% - Accent6 2 6 3 7" xfId="5186"/>
    <cellStyle name="20% - Accent6 2 6 4" xfId="5187"/>
    <cellStyle name="20% - Accent6 2 6 4 2" xfId="5188"/>
    <cellStyle name="20% - Accent6 2 6 4 2 2" xfId="5189"/>
    <cellStyle name="20% - Accent6 2 6 4 3" xfId="5190"/>
    <cellStyle name="20% - Accent6 2 6 4 4" xfId="5191"/>
    <cellStyle name="20% - Accent6 2 6 4 5" xfId="5192"/>
    <cellStyle name="20% - Accent6 2 6 4 6" xfId="5193"/>
    <cellStyle name="20% - Accent6 2 6 5" xfId="5194"/>
    <cellStyle name="20% - Accent6 2 6 5 2" xfId="5195"/>
    <cellStyle name="20% - Accent6 2 6 5 3" xfId="5196"/>
    <cellStyle name="20% - Accent6 2 6 5 4" xfId="5197"/>
    <cellStyle name="20% - Accent6 2 6 5 5" xfId="5198"/>
    <cellStyle name="20% - Accent6 2 6 6" xfId="5199"/>
    <cellStyle name="20% - Accent6 2 6 7" xfId="5200"/>
    <cellStyle name="20% - Accent6 2 6 8" xfId="5201"/>
    <cellStyle name="20% - Accent6 2 6 9" xfId="5202"/>
    <cellStyle name="20% - Accent6 2 7" xfId="5203"/>
    <cellStyle name="20% - Accent6 2 7 2" xfId="5204"/>
    <cellStyle name="20% - Accent6 2 7 2 2" xfId="5205"/>
    <cellStyle name="20% - Accent6 2 7 2 2 2" xfId="5206"/>
    <cellStyle name="20% - Accent6 2 7 2 2 2 2" xfId="5207"/>
    <cellStyle name="20% - Accent6 2 7 2 2 3" xfId="5208"/>
    <cellStyle name="20% - Accent6 2 7 2 2 4" xfId="5209"/>
    <cellStyle name="20% - Accent6 2 7 2 2 5" xfId="5210"/>
    <cellStyle name="20% - Accent6 2 7 2 2 6" xfId="5211"/>
    <cellStyle name="20% - Accent6 2 7 2 3" xfId="5212"/>
    <cellStyle name="20% - Accent6 2 7 2 3 2" xfId="5213"/>
    <cellStyle name="20% - Accent6 2 7 2 4" xfId="5214"/>
    <cellStyle name="20% - Accent6 2 7 2 5" xfId="5215"/>
    <cellStyle name="20% - Accent6 2 7 2 6" xfId="5216"/>
    <cellStyle name="20% - Accent6 2 7 2 7" xfId="5217"/>
    <cellStyle name="20% - Accent6 2 7 3" xfId="5218"/>
    <cellStyle name="20% - Accent6 2 7 3 2" xfId="5219"/>
    <cellStyle name="20% - Accent6 2 7 3 2 2" xfId="5220"/>
    <cellStyle name="20% - Accent6 2 7 3 3" xfId="5221"/>
    <cellStyle name="20% - Accent6 2 7 3 4" xfId="5222"/>
    <cellStyle name="20% - Accent6 2 7 3 5" xfId="5223"/>
    <cellStyle name="20% - Accent6 2 7 3 6" xfId="5224"/>
    <cellStyle name="20% - Accent6 2 7 4" xfId="5225"/>
    <cellStyle name="20% - Accent6 2 7 4 2" xfId="5226"/>
    <cellStyle name="20% - Accent6 2 7 5" xfId="5227"/>
    <cellStyle name="20% - Accent6 2 7 6" xfId="5228"/>
    <cellStyle name="20% - Accent6 2 7 7" xfId="5229"/>
    <cellStyle name="20% - Accent6 2 7 8" xfId="5230"/>
    <cellStyle name="20% - Accent6 2 8" xfId="5231"/>
    <cellStyle name="20% - Accent6 2 8 2" xfId="5232"/>
    <cellStyle name="20% - Accent6 2 8 2 2" xfId="5233"/>
    <cellStyle name="20% - Accent6 2 8 2 2 2" xfId="5234"/>
    <cellStyle name="20% - Accent6 2 8 2 2 2 2" xfId="5235"/>
    <cellStyle name="20% - Accent6 2 8 2 2 3" xfId="5236"/>
    <cellStyle name="20% - Accent6 2 8 2 2 4" xfId="5237"/>
    <cellStyle name="20% - Accent6 2 8 2 2 5" xfId="5238"/>
    <cellStyle name="20% - Accent6 2 8 2 2 6" xfId="5239"/>
    <cellStyle name="20% - Accent6 2 8 2 3" xfId="5240"/>
    <cellStyle name="20% - Accent6 2 8 2 3 2" xfId="5241"/>
    <cellStyle name="20% - Accent6 2 8 2 4" xfId="5242"/>
    <cellStyle name="20% - Accent6 2 8 2 5" xfId="5243"/>
    <cellStyle name="20% - Accent6 2 8 2 6" xfId="5244"/>
    <cellStyle name="20% - Accent6 2 8 2 7" xfId="5245"/>
    <cellStyle name="20% - Accent6 2 8 3" xfId="5246"/>
    <cellStyle name="20% - Accent6 2 8 3 2" xfId="5247"/>
    <cellStyle name="20% - Accent6 2 8 3 2 2" xfId="5248"/>
    <cellStyle name="20% - Accent6 2 8 3 3" xfId="5249"/>
    <cellStyle name="20% - Accent6 2 8 3 4" xfId="5250"/>
    <cellStyle name="20% - Accent6 2 8 3 5" xfId="5251"/>
    <cellStyle name="20% - Accent6 2 8 3 6" xfId="5252"/>
    <cellStyle name="20% - Accent6 2 8 4" xfId="5253"/>
    <cellStyle name="20% - Accent6 2 8 4 2" xfId="5254"/>
    <cellStyle name="20% - Accent6 2 8 5" xfId="5255"/>
    <cellStyle name="20% - Accent6 2 8 6" xfId="5256"/>
    <cellStyle name="20% - Accent6 2 8 7" xfId="5257"/>
    <cellStyle name="20% - Accent6 2 8 8" xfId="5258"/>
    <cellStyle name="20% - Accent6 2 9" xfId="5259"/>
    <cellStyle name="20% - Accent6 2 9 2" xfId="5260"/>
    <cellStyle name="20% - Accent6 2 9 2 2" xfId="5261"/>
    <cellStyle name="20% - Accent6 2 9 2 2 2" xfId="5262"/>
    <cellStyle name="20% - Accent6 2 9 2 3" xfId="5263"/>
    <cellStyle name="20% - Accent6 2 9 2 4" xfId="5264"/>
    <cellStyle name="20% - Accent6 2 9 2 5" xfId="5265"/>
    <cellStyle name="20% - Accent6 2 9 2 6" xfId="5266"/>
    <cellStyle name="20% - Accent6 2 9 3" xfId="5267"/>
    <cellStyle name="20% - Accent6 2 9 3 2" xfId="5268"/>
    <cellStyle name="20% - Accent6 2 9 4" xfId="5269"/>
    <cellStyle name="20% - Accent6 2 9 5" xfId="5270"/>
    <cellStyle name="20% - Accent6 2 9 6" xfId="5271"/>
    <cellStyle name="20% - Accent6 2 9 7" xfId="5272"/>
    <cellStyle name="20% - Accent6 3" xfId="16"/>
    <cellStyle name="20% - Accent6 3 2" xfId="5273"/>
    <cellStyle name="20% - Accent6 4" xfId="5274"/>
    <cellStyle name="20% - Accent6 5" xfId="5275"/>
    <cellStyle name="20% - Accent6 6" xfId="5276"/>
    <cellStyle name="40% - Accent1 2" xfId="19"/>
    <cellStyle name="40% - Accent1 2 10" xfId="5278"/>
    <cellStyle name="40% - Accent1 2 10 2" xfId="5279"/>
    <cellStyle name="40% - Accent1 2 10 2 2" xfId="5280"/>
    <cellStyle name="40% - Accent1 2 10 2 2 2" xfId="5281"/>
    <cellStyle name="40% - Accent1 2 10 2 3" xfId="5282"/>
    <cellStyle name="40% - Accent1 2 10 3" xfId="5283"/>
    <cellStyle name="40% - Accent1 2 10 3 2" xfId="5284"/>
    <cellStyle name="40% - Accent1 2 10 4" xfId="5285"/>
    <cellStyle name="40% - Accent1 2 10 5" xfId="5286"/>
    <cellStyle name="40% - Accent1 2 10 6" xfId="5287"/>
    <cellStyle name="40% - Accent1 2 10 7" xfId="5288"/>
    <cellStyle name="40% - Accent1 2 11" xfId="5289"/>
    <cellStyle name="40% - Accent1 2 11 2" xfId="5290"/>
    <cellStyle name="40% - Accent1 2 11 2 2" xfId="5291"/>
    <cellStyle name="40% - Accent1 2 11 2 2 2" xfId="5292"/>
    <cellStyle name="40% - Accent1 2 11 2 3" xfId="5293"/>
    <cellStyle name="40% - Accent1 2 11 3" xfId="5294"/>
    <cellStyle name="40% - Accent1 2 11 3 2" xfId="5295"/>
    <cellStyle name="40% - Accent1 2 11 4" xfId="5296"/>
    <cellStyle name="40% - Accent1 2 11 5" xfId="5297"/>
    <cellStyle name="40% - Accent1 2 11 6" xfId="5298"/>
    <cellStyle name="40% - Accent1 2 11 7" xfId="5299"/>
    <cellStyle name="40% - Accent1 2 12" xfId="5300"/>
    <cellStyle name="40% - Accent1 2 12 2" xfId="5301"/>
    <cellStyle name="40% - Accent1 2 12 2 2" xfId="5302"/>
    <cellStyle name="40% - Accent1 2 12 3" xfId="5303"/>
    <cellStyle name="40% - Accent1 2 13" xfId="5304"/>
    <cellStyle name="40% - Accent1 2 13 2" xfId="5305"/>
    <cellStyle name="40% - Accent1 2 14" xfId="5306"/>
    <cellStyle name="40% - Accent1 2 15" xfId="5307"/>
    <cellStyle name="40% - Accent1 2 16" xfId="5308"/>
    <cellStyle name="40% - Accent1 2 17" xfId="5309"/>
    <cellStyle name="40% - Accent1 2 18" xfId="5277"/>
    <cellStyle name="40% - Accent1 2 2" xfId="5310"/>
    <cellStyle name="40% - Accent1 2 3" xfId="5311"/>
    <cellStyle name="40% - Accent1 2 3 10" xfId="5312"/>
    <cellStyle name="40% - Accent1 2 3 10 2" xfId="5313"/>
    <cellStyle name="40% - Accent1 2 3 10 2 2" xfId="5314"/>
    <cellStyle name="40% - Accent1 2 3 10 3" xfId="5315"/>
    <cellStyle name="40% - Accent1 2 3 10 4" xfId="5316"/>
    <cellStyle name="40% - Accent1 2 3 10 5" xfId="5317"/>
    <cellStyle name="40% - Accent1 2 3 10 6" xfId="5318"/>
    <cellStyle name="40% - Accent1 2 3 11" xfId="5319"/>
    <cellStyle name="40% - Accent1 2 3 11 2" xfId="5320"/>
    <cellStyle name="40% - Accent1 2 3 12" xfId="5321"/>
    <cellStyle name="40% - Accent1 2 3 13" xfId="5322"/>
    <cellStyle name="40% - Accent1 2 3 14" xfId="5323"/>
    <cellStyle name="40% - Accent1 2 3 15" xfId="5324"/>
    <cellStyle name="40% - Accent1 2 3 2" xfId="5325"/>
    <cellStyle name="40% - Accent1 2 3 2 10" xfId="5326"/>
    <cellStyle name="40% - Accent1 2 3 2 11" xfId="5327"/>
    <cellStyle name="40% - Accent1 2 3 2 12" xfId="5328"/>
    <cellStyle name="40% - Accent1 2 3 2 2" xfId="5329"/>
    <cellStyle name="40% - Accent1 2 3 2 2 2" xfId="5330"/>
    <cellStyle name="40% - Accent1 2 3 2 2 2 2" xfId="5331"/>
    <cellStyle name="40% - Accent1 2 3 2 2 2 2 2" xfId="5332"/>
    <cellStyle name="40% - Accent1 2 3 2 2 2 2 2 2" xfId="5333"/>
    <cellStyle name="40% - Accent1 2 3 2 2 2 2 2 2 2" xfId="5334"/>
    <cellStyle name="40% - Accent1 2 3 2 2 2 2 2 3" xfId="5335"/>
    <cellStyle name="40% - Accent1 2 3 2 2 2 2 2 4" xfId="5336"/>
    <cellStyle name="40% - Accent1 2 3 2 2 2 2 2 5" xfId="5337"/>
    <cellStyle name="40% - Accent1 2 3 2 2 2 2 2 6" xfId="5338"/>
    <cellStyle name="40% - Accent1 2 3 2 2 2 2 3" xfId="5339"/>
    <cellStyle name="40% - Accent1 2 3 2 2 2 2 3 2" xfId="5340"/>
    <cellStyle name="40% - Accent1 2 3 2 2 2 2 4" xfId="5341"/>
    <cellStyle name="40% - Accent1 2 3 2 2 2 2 5" xfId="5342"/>
    <cellStyle name="40% - Accent1 2 3 2 2 2 2 6" xfId="5343"/>
    <cellStyle name="40% - Accent1 2 3 2 2 2 2 7" xfId="5344"/>
    <cellStyle name="40% - Accent1 2 3 2 2 2 3" xfId="5345"/>
    <cellStyle name="40% - Accent1 2 3 2 2 2 3 2" xfId="5346"/>
    <cellStyle name="40% - Accent1 2 3 2 2 2 3 2 2" xfId="5347"/>
    <cellStyle name="40% - Accent1 2 3 2 2 2 3 3" xfId="5348"/>
    <cellStyle name="40% - Accent1 2 3 2 2 2 3 4" xfId="5349"/>
    <cellStyle name="40% - Accent1 2 3 2 2 2 3 5" xfId="5350"/>
    <cellStyle name="40% - Accent1 2 3 2 2 2 3 6" xfId="5351"/>
    <cellStyle name="40% - Accent1 2 3 2 2 2 4" xfId="5352"/>
    <cellStyle name="40% - Accent1 2 3 2 2 2 4 2" xfId="5353"/>
    <cellStyle name="40% - Accent1 2 3 2 2 2 4 3" xfId="5354"/>
    <cellStyle name="40% - Accent1 2 3 2 2 2 4 4" xfId="5355"/>
    <cellStyle name="40% - Accent1 2 3 2 2 2 4 5" xfId="5356"/>
    <cellStyle name="40% - Accent1 2 3 2 2 2 5" xfId="5357"/>
    <cellStyle name="40% - Accent1 2 3 2 2 2 6" xfId="5358"/>
    <cellStyle name="40% - Accent1 2 3 2 2 2 7" xfId="5359"/>
    <cellStyle name="40% - Accent1 2 3 2 2 2 8" xfId="5360"/>
    <cellStyle name="40% - Accent1 2 3 2 2 3" xfId="5361"/>
    <cellStyle name="40% - Accent1 2 3 2 2 3 2" xfId="5362"/>
    <cellStyle name="40% - Accent1 2 3 2 2 3 2 2" xfId="5363"/>
    <cellStyle name="40% - Accent1 2 3 2 2 3 2 2 2" xfId="5364"/>
    <cellStyle name="40% - Accent1 2 3 2 2 3 2 3" xfId="5365"/>
    <cellStyle name="40% - Accent1 2 3 2 2 3 2 4" xfId="5366"/>
    <cellStyle name="40% - Accent1 2 3 2 2 3 2 5" xfId="5367"/>
    <cellStyle name="40% - Accent1 2 3 2 2 3 2 6" xfId="5368"/>
    <cellStyle name="40% - Accent1 2 3 2 2 3 3" xfId="5369"/>
    <cellStyle name="40% - Accent1 2 3 2 2 3 3 2" xfId="5370"/>
    <cellStyle name="40% - Accent1 2 3 2 2 3 4" xfId="5371"/>
    <cellStyle name="40% - Accent1 2 3 2 2 3 5" xfId="5372"/>
    <cellStyle name="40% - Accent1 2 3 2 2 3 6" xfId="5373"/>
    <cellStyle name="40% - Accent1 2 3 2 2 3 7" xfId="5374"/>
    <cellStyle name="40% - Accent1 2 3 2 2 4" xfId="5375"/>
    <cellStyle name="40% - Accent1 2 3 2 2 4 2" xfId="5376"/>
    <cellStyle name="40% - Accent1 2 3 2 2 4 2 2" xfId="5377"/>
    <cellStyle name="40% - Accent1 2 3 2 2 4 3" xfId="5378"/>
    <cellStyle name="40% - Accent1 2 3 2 2 4 4" xfId="5379"/>
    <cellStyle name="40% - Accent1 2 3 2 2 4 5" xfId="5380"/>
    <cellStyle name="40% - Accent1 2 3 2 2 4 6" xfId="5381"/>
    <cellStyle name="40% - Accent1 2 3 2 2 5" xfId="5382"/>
    <cellStyle name="40% - Accent1 2 3 2 2 5 2" xfId="5383"/>
    <cellStyle name="40% - Accent1 2 3 2 2 5 3" xfId="5384"/>
    <cellStyle name="40% - Accent1 2 3 2 2 5 4" xfId="5385"/>
    <cellStyle name="40% - Accent1 2 3 2 2 5 5" xfId="5386"/>
    <cellStyle name="40% - Accent1 2 3 2 2 6" xfId="5387"/>
    <cellStyle name="40% - Accent1 2 3 2 2 7" xfId="5388"/>
    <cellStyle name="40% - Accent1 2 3 2 2 8" xfId="5389"/>
    <cellStyle name="40% - Accent1 2 3 2 2 9" xfId="5390"/>
    <cellStyle name="40% - Accent1 2 3 2 3" xfId="5391"/>
    <cellStyle name="40% - Accent1 2 3 2 3 2" xfId="5392"/>
    <cellStyle name="40% - Accent1 2 3 2 3 2 2" xfId="5393"/>
    <cellStyle name="40% - Accent1 2 3 2 3 2 2 2" xfId="5394"/>
    <cellStyle name="40% - Accent1 2 3 2 3 2 2 2 2" xfId="5395"/>
    <cellStyle name="40% - Accent1 2 3 2 3 2 2 2 2 2" xfId="5396"/>
    <cellStyle name="40% - Accent1 2 3 2 3 2 2 2 3" xfId="5397"/>
    <cellStyle name="40% - Accent1 2 3 2 3 2 2 2 4" xfId="5398"/>
    <cellStyle name="40% - Accent1 2 3 2 3 2 2 2 5" xfId="5399"/>
    <cellStyle name="40% - Accent1 2 3 2 3 2 2 2 6" xfId="5400"/>
    <cellStyle name="40% - Accent1 2 3 2 3 2 2 3" xfId="5401"/>
    <cellStyle name="40% - Accent1 2 3 2 3 2 2 3 2" xfId="5402"/>
    <cellStyle name="40% - Accent1 2 3 2 3 2 2 4" xfId="5403"/>
    <cellStyle name="40% - Accent1 2 3 2 3 2 2 5" xfId="5404"/>
    <cellStyle name="40% - Accent1 2 3 2 3 2 2 6" xfId="5405"/>
    <cellStyle name="40% - Accent1 2 3 2 3 2 2 7" xfId="5406"/>
    <cellStyle name="40% - Accent1 2 3 2 3 2 3" xfId="5407"/>
    <cellStyle name="40% - Accent1 2 3 2 3 2 3 2" xfId="5408"/>
    <cellStyle name="40% - Accent1 2 3 2 3 2 3 2 2" xfId="5409"/>
    <cellStyle name="40% - Accent1 2 3 2 3 2 3 3" xfId="5410"/>
    <cellStyle name="40% - Accent1 2 3 2 3 2 3 4" xfId="5411"/>
    <cellStyle name="40% - Accent1 2 3 2 3 2 3 5" xfId="5412"/>
    <cellStyle name="40% - Accent1 2 3 2 3 2 3 6" xfId="5413"/>
    <cellStyle name="40% - Accent1 2 3 2 3 2 4" xfId="5414"/>
    <cellStyle name="40% - Accent1 2 3 2 3 2 4 2" xfId="5415"/>
    <cellStyle name="40% - Accent1 2 3 2 3 2 5" xfId="5416"/>
    <cellStyle name="40% - Accent1 2 3 2 3 2 6" xfId="5417"/>
    <cellStyle name="40% - Accent1 2 3 2 3 2 7" xfId="5418"/>
    <cellStyle name="40% - Accent1 2 3 2 3 2 8" xfId="5419"/>
    <cellStyle name="40% - Accent1 2 3 2 3 3" xfId="5420"/>
    <cellStyle name="40% - Accent1 2 3 2 3 3 2" xfId="5421"/>
    <cellStyle name="40% - Accent1 2 3 2 3 3 2 2" xfId="5422"/>
    <cellStyle name="40% - Accent1 2 3 2 3 3 2 2 2" xfId="5423"/>
    <cellStyle name="40% - Accent1 2 3 2 3 3 2 3" xfId="5424"/>
    <cellStyle name="40% - Accent1 2 3 2 3 3 2 4" xfId="5425"/>
    <cellStyle name="40% - Accent1 2 3 2 3 3 2 5" xfId="5426"/>
    <cellStyle name="40% - Accent1 2 3 2 3 3 2 6" xfId="5427"/>
    <cellStyle name="40% - Accent1 2 3 2 3 3 3" xfId="5428"/>
    <cellStyle name="40% - Accent1 2 3 2 3 3 3 2" xfId="5429"/>
    <cellStyle name="40% - Accent1 2 3 2 3 3 4" xfId="5430"/>
    <cellStyle name="40% - Accent1 2 3 2 3 3 5" xfId="5431"/>
    <cellStyle name="40% - Accent1 2 3 2 3 3 6" xfId="5432"/>
    <cellStyle name="40% - Accent1 2 3 2 3 3 7" xfId="5433"/>
    <cellStyle name="40% - Accent1 2 3 2 3 4" xfId="5434"/>
    <cellStyle name="40% - Accent1 2 3 2 3 4 2" xfId="5435"/>
    <cellStyle name="40% - Accent1 2 3 2 3 4 2 2" xfId="5436"/>
    <cellStyle name="40% - Accent1 2 3 2 3 4 3" xfId="5437"/>
    <cellStyle name="40% - Accent1 2 3 2 3 4 4" xfId="5438"/>
    <cellStyle name="40% - Accent1 2 3 2 3 4 5" xfId="5439"/>
    <cellStyle name="40% - Accent1 2 3 2 3 4 6" xfId="5440"/>
    <cellStyle name="40% - Accent1 2 3 2 3 5" xfId="5441"/>
    <cellStyle name="40% - Accent1 2 3 2 3 5 2" xfId="5442"/>
    <cellStyle name="40% - Accent1 2 3 2 3 5 3" xfId="5443"/>
    <cellStyle name="40% - Accent1 2 3 2 3 5 4" xfId="5444"/>
    <cellStyle name="40% - Accent1 2 3 2 3 5 5" xfId="5445"/>
    <cellStyle name="40% - Accent1 2 3 2 3 6" xfId="5446"/>
    <cellStyle name="40% - Accent1 2 3 2 3 7" xfId="5447"/>
    <cellStyle name="40% - Accent1 2 3 2 3 8" xfId="5448"/>
    <cellStyle name="40% - Accent1 2 3 2 3 9" xfId="5449"/>
    <cellStyle name="40% - Accent1 2 3 2 4" xfId="5450"/>
    <cellStyle name="40% - Accent1 2 3 2 4 2" xfId="5451"/>
    <cellStyle name="40% - Accent1 2 3 2 4 2 2" xfId="5452"/>
    <cellStyle name="40% - Accent1 2 3 2 4 2 2 2" xfId="5453"/>
    <cellStyle name="40% - Accent1 2 3 2 4 2 2 2 2" xfId="5454"/>
    <cellStyle name="40% - Accent1 2 3 2 4 2 2 3" xfId="5455"/>
    <cellStyle name="40% - Accent1 2 3 2 4 2 2 4" xfId="5456"/>
    <cellStyle name="40% - Accent1 2 3 2 4 2 2 5" xfId="5457"/>
    <cellStyle name="40% - Accent1 2 3 2 4 2 2 6" xfId="5458"/>
    <cellStyle name="40% - Accent1 2 3 2 4 2 3" xfId="5459"/>
    <cellStyle name="40% - Accent1 2 3 2 4 2 3 2" xfId="5460"/>
    <cellStyle name="40% - Accent1 2 3 2 4 2 4" xfId="5461"/>
    <cellStyle name="40% - Accent1 2 3 2 4 2 5" xfId="5462"/>
    <cellStyle name="40% - Accent1 2 3 2 4 2 6" xfId="5463"/>
    <cellStyle name="40% - Accent1 2 3 2 4 2 7" xfId="5464"/>
    <cellStyle name="40% - Accent1 2 3 2 4 3" xfId="5465"/>
    <cellStyle name="40% - Accent1 2 3 2 4 3 2" xfId="5466"/>
    <cellStyle name="40% - Accent1 2 3 2 4 3 2 2" xfId="5467"/>
    <cellStyle name="40% - Accent1 2 3 2 4 3 3" xfId="5468"/>
    <cellStyle name="40% - Accent1 2 3 2 4 3 4" xfId="5469"/>
    <cellStyle name="40% - Accent1 2 3 2 4 3 5" xfId="5470"/>
    <cellStyle name="40% - Accent1 2 3 2 4 3 6" xfId="5471"/>
    <cellStyle name="40% - Accent1 2 3 2 4 4" xfId="5472"/>
    <cellStyle name="40% - Accent1 2 3 2 4 4 2" xfId="5473"/>
    <cellStyle name="40% - Accent1 2 3 2 4 5" xfId="5474"/>
    <cellStyle name="40% - Accent1 2 3 2 4 6" xfId="5475"/>
    <cellStyle name="40% - Accent1 2 3 2 4 7" xfId="5476"/>
    <cellStyle name="40% - Accent1 2 3 2 4 8" xfId="5477"/>
    <cellStyle name="40% - Accent1 2 3 2 5" xfId="5478"/>
    <cellStyle name="40% - Accent1 2 3 2 5 2" xfId="5479"/>
    <cellStyle name="40% - Accent1 2 3 2 5 2 2" xfId="5480"/>
    <cellStyle name="40% - Accent1 2 3 2 5 2 2 2" xfId="5481"/>
    <cellStyle name="40% - Accent1 2 3 2 5 2 3" xfId="5482"/>
    <cellStyle name="40% - Accent1 2 3 2 5 2 4" xfId="5483"/>
    <cellStyle name="40% - Accent1 2 3 2 5 2 5" xfId="5484"/>
    <cellStyle name="40% - Accent1 2 3 2 5 2 6" xfId="5485"/>
    <cellStyle name="40% - Accent1 2 3 2 5 3" xfId="5486"/>
    <cellStyle name="40% - Accent1 2 3 2 5 3 2" xfId="5487"/>
    <cellStyle name="40% - Accent1 2 3 2 5 4" xfId="5488"/>
    <cellStyle name="40% - Accent1 2 3 2 5 5" xfId="5489"/>
    <cellStyle name="40% - Accent1 2 3 2 5 6" xfId="5490"/>
    <cellStyle name="40% - Accent1 2 3 2 5 7" xfId="5491"/>
    <cellStyle name="40% - Accent1 2 3 2 6" xfId="5492"/>
    <cellStyle name="40% - Accent1 2 3 2 6 2" xfId="5493"/>
    <cellStyle name="40% - Accent1 2 3 2 6 2 2" xfId="5494"/>
    <cellStyle name="40% - Accent1 2 3 2 6 2 2 2" xfId="5495"/>
    <cellStyle name="40% - Accent1 2 3 2 6 2 3" xfId="5496"/>
    <cellStyle name="40% - Accent1 2 3 2 6 3" xfId="5497"/>
    <cellStyle name="40% - Accent1 2 3 2 6 3 2" xfId="5498"/>
    <cellStyle name="40% - Accent1 2 3 2 6 4" xfId="5499"/>
    <cellStyle name="40% - Accent1 2 3 2 6 5" xfId="5500"/>
    <cellStyle name="40% - Accent1 2 3 2 6 6" xfId="5501"/>
    <cellStyle name="40% - Accent1 2 3 2 6 7" xfId="5502"/>
    <cellStyle name="40% - Accent1 2 3 2 7" xfId="5503"/>
    <cellStyle name="40% - Accent1 2 3 2 7 2" xfId="5504"/>
    <cellStyle name="40% - Accent1 2 3 2 7 2 2" xfId="5505"/>
    <cellStyle name="40% - Accent1 2 3 2 7 3" xfId="5506"/>
    <cellStyle name="40% - Accent1 2 3 2 7 4" xfId="5507"/>
    <cellStyle name="40% - Accent1 2 3 2 7 5" xfId="5508"/>
    <cellStyle name="40% - Accent1 2 3 2 7 6" xfId="5509"/>
    <cellStyle name="40% - Accent1 2 3 2 8" xfId="5510"/>
    <cellStyle name="40% - Accent1 2 3 2 8 2" xfId="5511"/>
    <cellStyle name="40% - Accent1 2 3 2 9" xfId="5512"/>
    <cellStyle name="40% - Accent1 2 3 3" xfId="5513"/>
    <cellStyle name="40% - Accent1 2 3 3 2" xfId="5514"/>
    <cellStyle name="40% - Accent1 2 3 3 2 2" xfId="5515"/>
    <cellStyle name="40% - Accent1 2 3 3 2 2 2" xfId="5516"/>
    <cellStyle name="40% - Accent1 2 3 3 2 2 2 2" xfId="5517"/>
    <cellStyle name="40% - Accent1 2 3 3 2 2 2 2 2" xfId="5518"/>
    <cellStyle name="40% - Accent1 2 3 3 2 2 2 3" xfId="5519"/>
    <cellStyle name="40% - Accent1 2 3 3 2 2 2 4" xfId="5520"/>
    <cellStyle name="40% - Accent1 2 3 3 2 2 2 5" xfId="5521"/>
    <cellStyle name="40% - Accent1 2 3 3 2 2 2 6" xfId="5522"/>
    <cellStyle name="40% - Accent1 2 3 3 2 2 3" xfId="5523"/>
    <cellStyle name="40% - Accent1 2 3 3 2 2 3 2" xfId="5524"/>
    <cellStyle name="40% - Accent1 2 3 3 2 2 4" xfId="5525"/>
    <cellStyle name="40% - Accent1 2 3 3 2 2 5" xfId="5526"/>
    <cellStyle name="40% - Accent1 2 3 3 2 2 6" xfId="5527"/>
    <cellStyle name="40% - Accent1 2 3 3 2 2 7" xfId="5528"/>
    <cellStyle name="40% - Accent1 2 3 3 2 3" xfId="5529"/>
    <cellStyle name="40% - Accent1 2 3 3 2 3 2" xfId="5530"/>
    <cellStyle name="40% - Accent1 2 3 3 2 3 2 2" xfId="5531"/>
    <cellStyle name="40% - Accent1 2 3 3 2 3 3" xfId="5532"/>
    <cellStyle name="40% - Accent1 2 3 3 2 3 4" xfId="5533"/>
    <cellStyle name="40% - Accent1 2 3 3 2 3 5" xfId="5534"/>
    <cellStyle name="40% - Accent1 2 3 3 2 3 6" xfId="5535"/>
    <cellStyle name="40% - Accent1 2 3 3 2 4" xfId="5536"/>
    <cellStyle name="40% - Accent1 2 3 3 2 4 2" xfId="5537"/>
    <cellStyle name="40% - Accent1 2 3 3 2 4 3" xfId="5538"/>
    <cellStyle name="40% - Accent1 2 3 3 2 4 4" xfId="5539"/>
    <cellStyle name="40% - Accent1 2 3 3 2 4 5" xfId="5540"/>
    <cellStyle name="40% - Accent1 2 3 3 2 5" xfId="5541"/>
    <cellStyle name="40% - Accent1 2 3 3 2 6" xfId="5542"/>
    <cellStyle name="40% - Accent1 2 3 3 2 7" xfId="5543"/>
    <cellStyle name="40% - Accent1 2 3 3 2 8" xfId="5544"/>
    <cellStyle name="40% - Accent1 2 3 3 3" xfId="5545"/>
    <cellStyle name="40% - Accent1 2 3 3 3 2" xfId="5546"/>
    <cellStyle name="40% - Accent1 2 3 3 3 2 2" xfId="5547"/>
    <cellStyle name="40% - Accent1 2 3 3 3 2 2 2" xfId="5548"/>
    <cellStyle name="40% - Accent1 2 3 3 3 2 3" xfId="5549"/>
    <cellStyle name="40% - Accent1 2 3 3 3 2 4" xfId="5550"/>
    <cellStyle name="40% - Accent1 2 3 3 3 2 5" xfId="5551"/>
    <cellStyle name="40% - Accent1 2 3 3 3 2 6" xfId="5552"/>
    <cellStyle name="40% - Accent1 2 3 3 3 3" xfId="5553"/>
    <cellStyle name="40% - Accent1 2 3 3 3 3 2" xfId="5554"/>
    <cellStyle name="40% - Accent1 2 3 3 3 4" xfId="5555"/>
    <cellStyle name="40% - Accent1 2 3 3 3 5" xfId="5556"/>
    <cellStyle name="40% - Accent1 2 3 3 3 6" xfId="5557"/>
    <cellStyle name="40% - Accent1 2 3 3 3 7" xfId="5558"/>
    <cellStyle name="40% - Accent1 2 3 3 4" xfId="5559"/>
    <cellStyle name="40% - Accent1 2 3 3 4 2" xfId="5560"/>
    <cellStyle name="40% - Accent1 2 3 3 4 2 2" xfId="5561"/>
    <cellStyle name="40% - Accent1 2 3 3 4 3" xfId="5562"/>
    <cellStyle name="40% - Accent1 2 3 3 4 4" xfId="5563"/>
    <cellStyle name="40% - Accent1 2 3 3 4 5" xfId="5564"/>
    <cellStyle name="40% - Accent1 2 3 3 4 6" xfId="5565"/>
    <cellStyle name="40% - Accent1 2 3 3 5" xfId="5566"/>
    <cellStyle name="40% - Accent1 2 3 3 5 2" xfId="5567"/>
    <cellStyle name="40% - Accent1 2 3 3 5 3" xfId="5568"/>
    <cellStyle name="40% - Accent1 2 3 3 5 4" xfId="5569"/>
    <cellStyle name="40% - Accent1 2 3 3 5 5" xfId="5570"/>
    <cellStyle name="40% - Accent1 2 3 3 6" xfId="5571"/>
    <cellStyle name="40% - Accent1 2 3 3 7" xfId="5572"/>
    <cellStyle name="40% - Accent1 2 3 3 8" xfId="5573"/>
    <cellStyle name="40% - Accent1 2 3 3 9" xfId="5574"/>
    <cellStyle name="40% - Accent1 2 3 4" xfId="5575"/>
    <cellStyle name="40% - Accent1 2 3 4 2" xfId="5576"/>
    <cellStyle name="40% - Accent1 2 3 4 2 2" xfId="5577"/>
    <cellStyle name="40% - Accent1 2 3 4 2 2 2" xfId="5578"/>
    <cellStyle name="40% - Accent1 2 3 4 2 2 2 2" xfId="5579"/>
    <cellStyle name="40% - Accent1 2 3 4 2 2 2 2 2" xfId="5580"/>
    <cellStyle name="40% - Accent1 2 3 4 2 2 2 3" xfId="5581"/>
    <cellStyle name="40% - Accent1 2 3 4 2 2 2 4" xfId="5582"/>
    <cellStyle name="40% - Accent1 2 3 4 2 2 2 5" xfId="5583"/>
    <cellStyle name="40% - Accent1 2 3 4 2 2 2 6" xfId="5584"/>
    <cellStyle name="40% - Accent1 2 3 4 2 2 3" xfId="5585"/>
    <cellStyle name="40% - Accent1 2 3 4 2 2 3 2" xfId="5586"/>
    <cellStyle name="40% - Accent1 2 3 4 2 2 4" xfId="5587"/>
    <cellStyle name="40% - Accent1 2 3 4 2 2 5" xfId="5588"/>
    <cellStyle name="40% - Accent1 2 3 4 2 2 6" xfId="5589"/>
    <cellStyle name="40% - Accent1 2 3 4 2 2 7" xfId="5590"/>
    <cellStyle name="40% - Accent1 2 3 4 2 3" xfId="5591"/>
    <cellStyle name="40% - Accent1 2 3 4 2 3 2" xfId="5592"/>
    <cellStyle name="40% - Accent1 2 3 4 2 3 2 2" xfId="5593"/>
    <cellStyle name="40% - Accent1 2 3 4 2 3 3" xfId="5594"/>
    <cellStyle name="40% - Accent1 2 3 4 2 3 4" xfId="5595"/>
    <cellStyle name="40% - Accent1 2 3 4 2 3 5" xfId="5596"/>
    <cellStyle name="40% - Accent1 2 3 4 2 3 6" xfId="5597"/>
    <cellStyle name="40% - Accent1 2 3 4 2 4" xfId="5598"/>
    <cellStyle name="40% - Accent1 2 3 4 2 4 2" xfId="5599"/>
    <cellStyle name="40% - Accent1 2 3 4 2 5" xfId="5600"/>
    <cellStyle name="40% - Accent1 2 3 4 2 6" xfId="5601"/>
    <cellStyle name="40% - Accent1 2 3 4 2 7" xfId="5602"/>
    <cellStyle name="40% - Accent1 2 3 4 2 8" xfId="5603"/>
    <cellStyle name="40% - Accent1 2 3 4 3" xfId="5604"/>
    <cellStyle name="40% - Accent1 2 3 4 3 2" xfId="5605"/>
    <cellStyle name="40% - Accent1 2 3 4 3 2 2" xfId="5606"/>
    <cellStyle name="40% - Accent1 2 3 4 3 2 2 2" xfId="5607"/>
    <cellStyle name="40% - Accent1 2 3 4 3 2 3" xfId="5608"/>
    <cellStyle name="40% - Accent1 2 3 4 3 2 4" xfId="5609"/>
    <cellStyle name="40% - Accent1 2 3 4 3 2 5" xfId="5610"/>
    <cellStyle name="40% - Accent1 2 3 4 3 2 6" xfId="5611"/>
    <cellStyle name="40% - Accent1 2 3 4 3 3" xfId="5612"/>
    <cellStyle name="40% - Accent1 2 3 4 3 3 2" xfId="5613"/>
    <cellStyle name="40% - Accent1 2 3 4 3 4" xfId="5614"/>
    <cellStyle name="40% - Accent1 2 3 4 3 5" xfId="5615"/>
    <cellStyle name="40% - Accent1 2 3 4 3 6" xfId="5616"/>
    <cellStyle name="40% - Accent1 2 3 4 3 7" xfId="5617"/>
    <cellStyle name="40% - Accent1 2 3 4 4" xfId="5618"/>
    <cellStyle name="40% - Accent1 2 3 4 4 2" xfId="5619"/>
    <cellStyle name="40% - Accent1 2 3 4 4 2 2" xfId="5620"/>
    <cellStyle name="40% - Accent1 2 3 4 4 3" xfId="5621"/>
    <cellStyle name="40% - Accent1 2 3 4 4 4" xfId="5622"/>
    <cellStyle name="40% - Accent1 2 3 4 4 5" xfId="5623"/>
    <cellStyle name="40% - Accent1 2 3 4 4 6" xfId="5624"/>
    <cellStyle name="40% - Accent1 2 3 4 5" xfId="5625"/>
    <cellStyle name="40% - Accent1 2 3 4 5 2" xfId="5626"/>
    <cellStyle name="40% - Accent1 2 3 4 5 3" xfId="5627"/>
    <cellStyle name="40% - Accent1 2 3 4 5 4" xfId="5628"/>
    <cellStyle name="40% - Accent1 2 3 4 5 5" xfId="5629"/>
    <cellStyle name="40% - Accent1 2 3 4 6" xfId="5630"/>
    <cellStyle name="40% - Accent1 2 3 4 7" xfId="5631"/>
    <cellStyle name="40% - Accent1 2 3 4 8" xfId="5632"/>
    <cellStyle name="40% - Accent1 2 3 4 9" xfId="5633"/>
    <cellStyle name="40% - Accent1 2 3 5" xfId="5634"/>
    <cellStyle name="40% - Accent1 2 3 5 2" xfId="5635"/>
    <cellStyle name="40% - Accent1 2 3 5 2 2" xfId="5636"/>
    <cellStyle name="40% - Accent1 2 3 5 2 2 2" xfId="5637"/>
    <cellStyle name="40% - Accent1 2 3 5 2 2 2 2" xfId="5638"/>
    <cellStyle name="40% - Accent1 2 3 5 2 2 3" xfId="5639"/>
    <cellStyle name="40% - Accent1 2 3 5 2 2 4" xfId="5640"/>
    <cellStyle name="40% - Accent1 2 3 5 2 2 5" xfId="5641"/>
    <cellStyle name="40% - Accent1 2 3 5 2 2 6" xfId="5642"/>
    <cellStyle name="40% - Accent1 2 3 5 2 3" xfId="5643"/>
    <cellStyle name="40% - Accent1 2 3 5 2 3 2" xfId="5644"/>
    <cellStyle name="40% - Accent1 2 3 5 2 4" xfId="5645"/>
    <cellStyle name="40% - Accent1 2 3 5 2 5" xfId="5646"/>
    <cellStyle name="40% - Accent1 2 3 5 2 6" xfId="5647"/>
    <cellStyle name="40% - Accent1 2 3 5 2 7" xfId="5648"/>
    <cellStyle name="40% - Accent1 2 3 5 3" xfId="5649"/>
    <cellStyle name="40% - Accent1 2 3 5 3 2" xfId="5650"/>
    <cellStyle name="40% - Accent1 2 3 5 3 2 2" xfId="5651"/>
    <cellStyle name="40% - Accent1 2 3 5 3 3" xfId="5652"/>
    <cellStyle name="40% - Accent1 2 3 5 3 4" xfId="5653"/>
    <cellStyle name="40% - Accent1 2 3 5 3 5" xfId="5654"/>
    <cellStyle name="40% - Accent1 2 3 5 3 6" xfId="5655"/>
    <cellStyle name="40% - Accent1 2 3 5 4" xfId="5656"/>
    <cellStyle name="40% - Accent1 2 3 5 4 2" xfId="5657"/>
    <cellStyle name="40% - Accent1 2 3 5 5" xfId="5658"/>
    <cellStyle name="40% - Accent1 2 3 5 6" xfId="5659"/>
    <cellStyle name="40% - Accent1 2 3 5 7" xfId="5660"/>
    <cellStyle name="40% - Accent1 2 3 5 8" xfId="5661"/>
    <cellStyle name="40% - Accent1 2 3 6" xfId="5662"/>
    <cellStyle name="40% - Accent1 2 3 6 2" xfId="5663"/>
    <cellStyle name="40% - Accent1 2 3 6 2 2" xfId="5664"/>
    <cellStyle name="40% - Accent1 2 3 6 2 2 2" xfId="5665"/>
    <cellStyle name="40% - Accent1 2 3 6 2 2 2 2" xfId="5666"/>
    <cellStyle name="40% - Accent1 2 3 6 2 2 3" xfId="5667"/>
    <cellStyle name="40% - Accent1 2 3 6 2 2 4" xfId="5668"/>
    <cellStyle name="40% - Accent1 2 3 6 2 2 5" xfId="5669"/>
    <cellStyle name="40% - Accent1 2 3 6 2 2 6" xfId="5670"/>
    <cellStyle name="40% - Accent1 2 3 6 2 3" xfId="5671"/>
    <cellStyle name="40% - Accent1 2 3 6 2 3 2" xfId="5672"/>
    <cellStyle name="40% - Accent1 2 3 6 2 4" xfId="5673"/>
    <cellStyle name="40% - Accent1 2 3 6 2 5" xfId="5674"/>
    <cellStyle name="40% - Accent1 2 3 6 2 6" xfId="5675"/>
    <cellStyle name="40% - Accent1 2 3 6 2 7" xfId="5676"/>
    <cellStyle name="40% - Accent1 2 3 6 3" xfId="5677"/>
    <cellStyle name="40% - Accent1 2 3 6 3 2" xfId="5678"/>
    <cellStyle name="40% - Accent1 2 3 6 3 2 2" xfId="5679"/>
    <cellStyle name="40% - Accent1 2 3 6 3 3" xfId="5680"/>
    <cellStyle name="40% - Accent1 2 3 6 3 4" xfId="5681"/>
    <cellStyle name="40% - Accent1 2 3 6 3 5" xfId="5682"/>
    <cellStyle name="40% - Accent1 2 3 6 3 6" xfId="5683"/>
    <cellStyle name="40% - Accent1 2 3 6 4" xfId="5684"/>
    <cellStyle name="40% - Accent1 2 3 6 4 2" xfId="5685"/>
    <cellStyle name="40% - Accent1 2 3 6 5" xfId="5686"/>
    <cellStyle name="40% - Accent1 2 3 6 6" xfId="5687"/>
    <cellStyle name="40% - Accent1 2 3 6 7" xfId="5688"/>
    <cellStyle name="40% - Accent1 2 3 6 8" xfId="5689"/>
    <cellStyle name="40% - Accent1 2 3 7" xfId="5690"/>
    <cellStyle name="40% - Accent1 2 3 7 2" xfId="5691"/>
    <cellStyle name="40% - Accent1 2 3 7 2 2" xfId="5692"/>
    <cellStyle name="40% - Accent1 2 3 7 2 2 2" xfId="5693"/>
    <cellStyle name="40% - Accent1 2 3 7 2 3" xfId="5694"/>
    <cellStyle name="40% - Accent1 2 3 7 2 4" xfId="5695"/>
    <cellStyle name="40% - Accent1 2 3 7 2 5" xfId="5696"/>
    <cellStyle name="40% - Accent1 2 3 7 2 6" xfId="5697"/>
    <cellStyle name="40% - Accent1 2 3 7 3" xfId="5698"/>
    <cellStyle name="40% - Accent1 2 3 7 3 2" xfId="5699"/>
    <cellStyle name="40% - Accent1 2 3 7 4" xfId="5700"/>
    <cellStyle name="40% - Accent1 2 3 7 5" xfId="5701"/>
    <cellStyle name="40% - Accent1 2 3 7 6" xfId="5702"/>
    <cellStyle name="40% - Accent1 2 3 7 7" xfId="5703"/>
    <cellStyle name="40% - Accent1 2 3 8" xfId="5704"/>
    <cellStyle name="40% - Accent1 2 3 8 2" xfId="5705"/>
    <cellStyle name="40% - Accent1 2 3 8 2 2" xfId="5706"/>
    <cellStyle name="40% - Accent1 2 3 8 2 2 2" xfId="5707"/>
    <cellStyle name="40% - Accent1 2 3 8 2 3" xfId="5708"/>
    <cellStyle name="40% - Accent1 2 3 8 3" xfId="5709"/>
    <cellStyle name="40% - Accent1 2 3 8 3 2" xfId="5710"/>
    <cellStyle name="40% - Accent1 2 3 8 4" xfId="5711"/>
    <cellStyle name="40% - Accent1 2 3 8 5" xfId="5712"/>
    <cellStyle name="40% - Accent1 2 3 8 6" xfId="5713"/>
    <cellStyle name="40% - Accent1 2 3 8 7" xfId="5714"/>
    <cellStyle name="40% - Accent1 2 3 9" xfId="5715"/>
    <cellStyle name="40% - Accent1 2 3 9 2" xfId="5716"/>
    <cellStyle name="40% - Accent1 2 3 9 2 2" xfId="5717"/>
    <cellStyle name="40% - Accent1 2 3 9 2 2 2" xfId="5718"/>
    <cellStyle name="40% - Accent1 2 3 9 2 3" xfId="5719"/>
    <cellStyle name="40% - Accent1 2 3 9 3" xfId="5720"/>
    <cellStyle name="40% - Accent1 2 3 9 3 2" xfId="5721"/>
    <cellStyle name="40% - Accent1 2 3 9 4" xfId="5722"/>
    <cellStyle name="40% - Accent1 2 3 9 5" xfId="5723"/>
    <cellStyle name="40% - Accent1 2 3 9 6" xfId="5724"/>
    <cellStyle name="40% - Accent1 2 3 9 7" xfId="5725"/>
    <cellStyle name="40% - Accent1 2 4" xfId="5726"/>
    <cellStyle name="40% - Accent1 2 4 10" xfId="5727"/>
    <cellStyle name="40% - Accent1 2 4 11" xfId="5728"/>
    <cellStyle name="40% - Accent1 2 4 12" xfId="5729"/>
    <cellStyle name="40% - Accent1 2 4 2" xfId="5730"/>
    <cellStyle name="40% - Accent1 2 4 2 2" xfId="5731"/>
    <cellStyle name="40% - Accent1 2 4 2 2 2" xfId="5732"/>
    <cellStyle name="40% - Accent1 2 4 2 2 2 2" xfId="5733"/>
    <cellStyle name="40% - Accent1 2 4 2 2 2 2 2" xfId="5734"/>
    <cellStyle name="40% - Accent1 2 4 2 2 2 2 2 2" xfId="5735"/>
    <cellStyle name="40% - Accent1 2 4 2 2 2 2 3" xfId="5736"/>
    <cellStyle name="40% - Accent1 2 4 2 2 2 2 4" xfId="5737"/>
    <cellStyle name="40% - Accent1 2 4 2 2 2 2 5" xfId="5738"/>
    <cellStyle name="40% - Accent1 2 4 2 2 2 2 6" xfId="5739"/>
    <cellStyle name="40% - Accent1 2 4 2 2 2 3" xfId="5740"/>
    <cellStyle name="40% - Accent1 2 4 2 2 2 3 2" xfId="5741"/>
    <cellStyle name="40% - Accent1 2 4 2 2 2 4" xfId="5742"/>
    <cellStyle name="40% - Accent1 2 4 2 2 2 5" xfId="5743"/>
    <cellStyle name="40% - Accent1 2 4 2 2 2 6" xfId="5744"/>
    <cellStyle name="40% - Accent1 2 4 2 2 2 7" xfId="5745"/>
    <cellStyle name="40% - Accent1 2 4 2 2 3" xfId="5746"/>
    <cellStyle name="40% - Accent1 2 4 2 2 3 2" xfId="5747"/>
    <cellStyle name="40% - Accent1 2 4 2 2 3 2 2" xfId="5748"/>
    <cellStyle name="40% - Accent1 2 4 2 2 3 3" xfId="5749"/>
    <cellStyle name="40% - Accent1 2 4 2 2 3 4" xfId="5750"/>
    <cellStyle name="40% - Accent1 2 4 2 2 3 5" xfId="5751"/>
    <cellStyle name="40% - Accent1 2 4 2 2 3 6" xfId="5752"/>
    <cellStyle name="40% - Accent1 2 4 2 2 4" xfId="5753"/>
    <cellStyle name="40% - Accent1 2 4 2 2 4 2" xfId="5754"/>
    <cellStyle name="40% - Accent1 2 4 2 2 4 3" xfId="5755"/>
    <cellStyle name="40% - Accent1 2 4 2 2 4 4" xfId="5756"/>
    <cellStyle name="40% - Accent1 2 4 2 2 4 5" xfId="5757"/>
    <cellStyle name="40% - Accent1 2 4 2 2 5" xfId="5758"/>
    <cellStyle name="40% - Accent1 2 4 2 2 6" xfId="5759"/>
    <cellStyle name="40% - Accent1 2 4 2 2 7" xfId="5760"/>
    <cellStyle name="40% - Accent1 2 4 2 2 8" xfId="5761"/>
    <cellStyle name="40% - Accent1 2 4 2 3" xfId="5762"/>
    <cellStyle name="40% - Accent1 2 4 2 3 2" xfId="5763"/>
    <cellStyle name="40% - Accent1 2 4 2 3 2 2" xfId="5764"/>
    <cellStyle name="40% - Accent1 2 4 2 3 2 2 2" xfId="5765"/>
    <cellStyle name="40% - Accent1 2 4 2 3 2 3" xfId="5766"/>
    <cellStyle name="40% - Accent1 2 4 2 3 2 4" xfId="5767"/>
    <cellStyle name="40% - Accent1 2 4 2 3 2 5" xfId="5768"/>
    <cellStyle name="40% - Accent1 2 4 2 3 2 6" xfId="5769"/>
    <cellStyle name="40% - Accent1 2 4 2 3 3" xfId="5770"/>
    <cellStyle name="40% - Accent1 2 4 2 3 3 2" xfId="5771"/>
    <cellStyle name="40% - Accent1 2 4 2 3 4" xfId="5772"/>
    <cellStyle name="40% - Accent1 2 4 2 3 5" xfId="5773"/>
    <cellStyle name="40% - Accent1 2 4 2 3 6" xfId="5774"/>
    <cellStyle name="40% - Accent1 2 4 2 3 7" xfId="5775"/>
    <cellStyle name="40% - Accent1 2 4 2 4" xfId="5776"/>
    <cellStyle name="40% - Accent1 2 4 2 4 2" xfId="5777"/>
    <cellStyle name="40% - Accent1 2 4 2 4 2 2" xfId="5778"/>
    <cellStyle name="40% - Accent1 2 4 2 4 3" xfId="5779"/>
    <cellStyle name="40% - Accent1 2 4 2 4 4" xfId="5780"/>
    <cellStyle name="40% - Accent1 2 4 2 4 5" xfId="5781"/>
    <cellStyle name="40% - Accent1 2 4 2 4 6" xfId="5782"/>
    <cellStyle name="40% - Accent1 2 4 2 5" xfId="5783"/>
    <cellStyle name="40% - Accent1 2 4 2 5 2" xfId="5784"/>
    <cellStyle name="40% - Accent1 2 4 2 5 3" xfId="5785"/>
    <cellStyle name="40% - Accent1 2 4 2 5 4" xfId="5786"/>
    <cellStyle name="40% - Accent1 2 4 2 5 5" xfId="5787"/>
    <cellStyle name="40% - Accent1 2 4 2 6" xfId="5788"/>
    <cellStyle name="40% - Accent1 2 4 2 7" xfId="5789"/>
    <cellStyle name="40% - Accent1 2 4 2 8" xfId="5790"/>
    <cellStyle name="40% - Accent1 2 4 2 9" xfId="5791"/>
    <cellStyle name="40% - Accent1 2 4 3" xfId="5792"/>
    <cellStyle name="40% - Accent1 2 4 3 2" xfId="5793"/>
    <cellStyle name="40% - Accent1 2 4 3 2 2" xfId="5794"/>
    <cellStyle name="40% - Accent1 2 4 3 2 2 2" xfId="5795"/>
    <cellStyle name="40% - Accent1 2 4 3 2 2 2 2" xfId="5796"/>
    <cellStyle name="40% - Accent1 2 4 3 2 2 2 2 2" xfId="5797"/>
    <cellStyle name="40% - Accent1 2 4 3 2 2 2 3" xfId="5798"/>
    <cellStyle name="40% - Accent1 2 4 3 2 2 2 4" xfId="5799"/>
    <cellStyle name="40% - Accent1 2 4 3 2 2 2 5" xfId="5800"/>
    <cellStyle name="40% - Accent1 2 4 3 2 2 2 6" xfId="5801"/>
    <cellStyle name="40% - Accent1 2 4 3 2 2 3" xfId="5802"/>
    <cellStyle name="40% - Accent1 2 4 3 2 2 3 2" xfId="5803"/>
    <cellStyle name="40% - Accent1 2 4 3 2 2 4" xfId="5804"/>
    <cellStyle name="40% - Accent1 2 4 3 2 2 5" xfId="5805"/>
    <cellStyle name="40% - Accent1 2 4 3 2 2 6" xfId="5806"/>
    <cellStyle name="40% - Accent1 2 4 3 2 2 7" xfId="5807"/>
    <cellStyle name="40% - Accent1 2 4 3 2 3" xfId="5808"/>
    <cellStyle name="40% - Accent1 2 4 3 2 3 2" xfId="5809"/>
    <cellStyle name="40% - Accent1 2 4 3 2 3 2 2" xfId="5810"/>
    <cellStyle name="40% - Accent1 2 4 3 2 3 3" xfId="5811"/>
    <cellStyle name="40% - Accent1 2 4 3 2 3 4" xfId="5812"/>
    <cellStyle name="40% - Accent1 2 4 3 2 3 5" xfId="5813"/>
    <cellStyle name="40% - Accent1 2 4 3 2 3 6" xfId="5814"/>
    <cellStyle name="40% - Accent1 2 4 3 2 4" xfId="5815"/>
    <cellStyle name="40% - Accent1 2 4 3 2 4 2" xfId="5816"/>
    <cellStyle name="40% - Accent1 2 4 3 2 5" xfId="5817"/>
    <cellStyle name="40% - Accent1 2 4 3 2 6" xfId="5818"/>
    <cellStyle name="40% - Accent1 2 4 3 2 7" xfId="5819"/>
    <cellStyle name="40% - Accent1 2 4 3 2 8" xfId="5820"/>
    <cellStyle name="40% - Accent1 2 4 3 3" xfId="5821"/>
    <cellStyle name="40% - Accent1 2 4 3 3 2" xfId="5822"/>
    <cellStyle name="40% - Accent1 2 4 3 3 2 2" xfId="5823"/>
    <cellStyle name="40% - Accent1 2 4 3 3 2 2 2" xfId="5824"/>
    <cellStyle name="40% - Accent1 2 4 3 3 2 3" xfId="5825"/>
    <cellStyle name="40% - Accent1 2 4 3 3 2 4" xfId="5826"/>
    <cellStyle name="40% - Accent1 2 4 3 3 2 5" xfId="5827"/>
    <cellStyle name="40% - Accent1 2 4 3 3 2 6" xfId="5828"/>
    <cellStyle name="40% - Accent1 2 4 3 3 3" xfId="5829"/>
    <cellStyle name="40% - Accent1 2 4 3 3 3 2" xfId="5830"/>
    <cellStyle name="40% - Accent1 2 4 3 3 4" xfId="5831"/>
    <cellStyle name="40% - Accent1 2 4 3 3 5" xfId="5832"/>
    <cellStyle name="40% - Accent1 2 4 3 3 6" xfId="5833"/>
    <cellStyle name="40% - Accent1 2 4 3 3 7" xfId="5834"/>
    <cellStyle name="40% - Accent1 2 4 3 4" xfId="5835"/>
    <cellStyle name="40% - Accent1 2 4 3 4 2" xfId="5836"/>
    <cellStyle name="40% - Accent1 2 4 3 4 2 2" xfId="5837"/>
    <cellStyle name="40% - Accent1 2 4 3 4 3" xfId="5838"/>
    <cellStyle name="40% - Accent1 2 4 3 4 4" xfId="5839"/>
    <cellStyle name="40% - Accent1 2 4 3 4 5" xfId="5840"/>
    <cellStyle name="40% - Accent1 2 4 3 4 6" xfId="5841"/>
    <cellStyle name="40% - Accent1 2 4 3 5" xfId="5842"/>
    <cellStyle name="40% - Accent1 2 4 3 5 2" xfId="5843"/>
    <cellStyle name="40% - Accent1 2 4 3 5 3" xfId="5844"/>
    <cellStyle name="40% - Accent1 2 4 3 5 4" xfId="5845"/>
    <cellStyle name="40% - Accent1 2 4 3 5 5" xfId="5846"/>
    <cellStyle name="40% - Accent1 2 4 3 6" xfId="5847"/>
    <cellStyle name="40% - Accent1 2 4 3 7" xfId="5848"/>
    <cellStyle name="40% - Accent1 2 4 3 8" xfId="5849"/>
    <cellStyle name="40% - Accent1 2 4 3 9" xfId="5850"/>
    <cellStyle name="40% - Accent1 2 4 4" xfId="5851"/>
    <cellStyle name="40% - Accent1 2 4 4 2" xfId="5852"/>
    <cellStyle name="40% - Accent1 2 4 4 2 2" xfId="5853"/>
    <cellStyle name="40% - Accent1 2 4 4 2 2 2" xfId="5854"/>
    <cellStyle name="40% - Accent1 2 4 4 2 2 2 2" xfId="5855"/>
    <cellStyle name="40% - Accent1 2 4 4 2 2 3" xfId="5856"/>
    <cellStyle name="40% - Accent1 2 4 4 2 2 4" xfId="5857"/>
    <cellStyle name="40% - Accent1 2 4 4 2 2 5" xfId="5858"/>
    <cellStyle name="40% - Accent1 2 4 4 2 2 6" xfId="5859"/>
    <cellStyle name="40% - Accent1 2 4 4 2 3" xfId="5860"/>
    <cellStyle name="40% - Accent1 2 4 4 2 3 2" xfId="5861"/>
    <cellStyle name="40% - Accent1 2 4 4 2 4" xfId="5862"/>
    <cellStyle name="40% - Accent1 2 4 4 2 5" xfId="5863"/>
    <cellStyle name="40% - Accent1 2 4 4 2 6" xfId="5864"/>
    <cellStyle name="40% - Accent1 2 4 4 2 7" xfId="5865"/>
    <cellStyle name="40% - Accent1 2 4 4 3" xfId="5866"/>
    <cellStyle name="40% - Accent1 2 4 4 3 2" xfId="5867"/>
    <cellStyle name="40% - Accent1 2 4 4 3 2 2" xfId="5868"/>
    <cellStyle name="40% - Accent1 2 4 4 3 3" xfId="5869"/>
    <cellStyle name="40% - Accent1 2 4 4 3 4" xfId="5870"/>
    <cellStyle name="40% - Accent1 2 4 4 3 5" xfId="5871"/>
    <cellStyle name="40% - Accent1 2 4 4 3 6" xfId="5872"/>
    <cellStyle name="40% - Accent1 2 4 4 4" xfId="5873"/>
    <cellStyle name="40% - Accent1 2 4 4 4 2" xfId="5874"/>
    <cellStyle name="40% - Accent1 2 4 4 5" xfId="5875"/>
    <cellStyle name="40% - Accent1 2 4 4 6" xfId="5876"/>
    <cellStyle name="40% - Accent1 2 4 4 7" xfId="5877"/>
    <cellStyle name="40% - Accent1 2 4 4 8" xfId="5878"/>
    <cellStyle name="40% - Accent1 2 4 5" xfId="5879"/>
    <cellStyle name="40% - Accent1 2 4 5 2" xfId="5880"/>
    <cellStyle name="40% - Accent1 2 4 5 2 2" xfId="5881"/>
    <cellStyle name="40% - Accent1 2 4 5 2 2 2" xfId="5882"/>
    <cellStyle name="40% - Accent1 2 4 5 2 3" xfId="5883"/>
    <cellStyle name="40% - Accent1 2 4 5 2 4" xfId="5884"/>
    <cellStyle name="40% - Accent1 2 4 5 2 5" xfId="5885"/>
    <cellStyle name="40% - Accent1 2 4 5 2 6" xfId="5886"/>
    <cellStyle name="40% - Accent1 2 4 5 3" xfId="5887"/>
    <cellStyle name="40% - Accent1 2 4 5 3 2" xfId="5888"/>
    <cellStyle name="40% - Accent1 2 4 5 4" xfId="5889"/>
    <cellStyle name="40% - Accent1 2 4 5 5" xfId="5890"/>
    <cellStyle name="40% - Accent1 2 4 5 6" xfId="5891"/>
    <cellStyle name="40% - Accent1 2 4 5 7" xfId="5892"/>
    <cellStyle name="40% - Accent1 2 4 6" xfId="5893"/>
    <cellStyle name="40% - Accent1 2 4 6 2" xfId="5894"/>
    <cellStyle name="40% - Accent1 2 4 6 2 2" xfId="5895"/>
    <cellStyle name="40% - Accent1 2 4 6 2 2 2" xfId="5896"/>
    <cellStyle name="40% - Accent1 2 4 6 2 3" xfId="5897"/>
    <cellStyle name="40% - Accent1 2 4 6 3" xfId="5898"/>
    <cellStyle name="40% - Accent1 2 4 6 3 2" xfId="5899"/>
    <cellStyle name="40% - Accent1 2 4 6 4" xfId="5900"/>
    <cellStyle name="40% - Accent1 2 4 6 5" xfId="5901"/>
    <cellStyle name="40% - Accent1 2 4 6 6" xfId="5902"/>
    <cellStyle name="40% - Accent1 2 4 6 7" xfId="5903"/>
    <cellStyle name="40% - Accent1 2 4 7" xfId="5904"/>
    <cellStyle name="40% - Accent1 2 4 7 2" xfId="5905"/>
    <cellStyle name="40% - Accent1 2 4 7 2 2" xfId="5906"/>
    <cellStyle name="40% - Accent1 2 4 7 3" xfId="5907"/>
    <cellStyle name="40% - Accent1 2 4 7 4" xfId="5908"/>
    <cellStyle name="40% - Accent1 2 4 7 5" xfId="5909"/>
    <cellStyle name="40% - Accent1 2 4 7 6" xfId="5910"/>
    <cellStyle name="40% - Accent1 2 4 8" xfId="5911"/>
    <cellStyle name="40% - Accent1 2 4 8 2" xfId="5912"/>
    <cellStyle name="40% - Accent1 2 4 9" xfId="5913"/>
    <cellStyle name="40% - Accent1 2 5" xfId="5914"/>
    <cellStyle name="40% - Accent1 2 5 2" xfId="5915"/>
    <cellStyle name="40% - Accent1 2 5 2 2" xfId="5916"/>
    <cellStyle name="40% - Accent1 2 5 2 2 2" xfId="5917"/>
    <cellStyle name="40% - Accent1 2 5 2 2 2 2" xfId="5918"/>
    <cellStyle name="40% - Accent1 2 5 2 2 2 2 2" xfId="5919"/>
    <cellStyle name="40% - Accent1 2 5 2 2 2 3" xfId="5920"/>
    <cellStyle name="40% - Accent1 2 5 2 2 2 4" xfId="5921"/>
    <cellStyle name="40% - Accent1 2 5 2 2 2 5" xfId="5922"/>
    <cellStyle name="40% - Accent1 2 5 2 2 2 6" xfId="5923"/>
    <cellStyle name="40% - Accent1 2 5 2 2 3" xfId="5924"/>
    <cellStyle name="40% - Accent1 2 5 2 2 3 2" xfId="5925"/>
    <cellStyle name="40% - Accent1 2 5 2 2 4" xfId="5926"/>
    <cellStyle name="40% - Accent1 2 5 2 2 5" xfId="5927"/>
    <cellStyle name="40% - Accent1 2 5 2 2 6" xfId="5928"/>
    <cellStyle name="40% - Accent1 2 5 2 2 7" xfId="5929"/>
    <cellStyle name="40% - Accent1 2 5 2 3" xfId="5930"/>
    <cellStyle name="40% - Accent1 2 5 2 3 2" xfId="5931"/>
    <cellStyle name="40% - Accent1 2 5 2 3 2 2" xfId="5932"/>
    <cellStyle name="40% - Accent1 2 5 2 3 3" xfId="5933"/>
    <cellStyle name="40% - Accent1 2 5 2 3 4" xfId="5934"/>
    <cellStyle name="40% - Accent1 2 5 2 3 5" xfId="5935"/>
    <cellStyle name="40% - Accent1 2 5 2 3 6" xfId="5936"/>
    <cellStyle name="40% - Accent1 2 5 2 4" xfId="5937"/>
    <cellStyle name="40% - Accent1 2 5 2 4 2" xfId="5938"/>
    <cellStyle name="40% - Accent1 2 5 2 4 3" xfId="5939"/>
    <cellStyle name="40% - Accent1 2 5 2 4 4" xfId="5940"/>
    <cellStyle name="40% - Accent1 2 5 2 4 5" xfId="5941"/>
    <cellStyle name="40% - Accent1 2 5 2 5" xfId="5942"/>
    <cellStyle name="40% - Accent1 2 5 2 6" xfId="5943"/>
    <cellStyle name="40% - Accent1 2 5 2 7" xfId="5944"/>
    <cellStyle name="40% - Accent1 2 5 2 8" xfId="5945"/>
    <cellStyle name="40% - Accent1 2 5 3" xfId="5946"/>
    <cellStyle name="40% - Accent1 2 5 3 2" xfId="5947"/>
    <cellStyle name="40% - Accent1 2 5 3 2 2" xfId="5948"/>
    <cellStyle name="40% - Accent1 2 5 3 2 2 2" xfId="5949"/>
    <cellStyle name="40% - Accent1 2 5 3 2 3" xfId="5950"/>
    <cellStyle name="40% - Accent1 2 5 3 2 4" xfId="5951"/>
    <cellStyle name="40% - Accent1 2 5 3 2 5" xfId="5952"/>
    <cellStyle name="40% - Accent1 2 5 3 2 6" xfId="5953"/>
    <cellStyle name="40% - Accent1 2 5 3 3" xfId="5954"/>
    <cellStyle name="40% - Accent1 2 5 3 3 2" xfId="5955"/>
    <cellStyle name="40% - Accent1 2 5 3 4" xfId="5956"/>
    <cellStyle name="40% - Accent1 2 5 3 5" xfId="5957"/>
    <cellStyle name="40% - Accent1 2 5 3 6" xfId="5958"/>
    <cellStyle name="40% - Accent1 2 5 3 7" xfId="5959"/>
    <cellStyle name="40% - Accent1 2 5 4" xfId="5960"/>
    <cellStyle name="40% - Accent1 2 5 4 2" xfId="5961"/>
    <cellStyle name="40% - Accent1 2 5 4 2 2" xfId="5962"/>
    <cellStyle name="40% - Accent1 2 5 4 3" xfId="5963"/>
    <cellStyle name="40% - Accent1 2 5 4 4" xfId="5964"/>
    <cellStyle name="40% - Accent1 2 5 4 5" xfId="5965"/>
    <cellStyle name="40% - Accent1 2 5 4 6" xfId="5966"/>
    <cellStyle name="40% - Accent1 2 5 5" xfId="5967"/>
    <cellStyle name="40% - Accent1 2 5 5 2" xfId="5968"/>
    <cellStyle name="40% - Accent1 2 5 5 3" xfId="5969"/>
    <cellStyle name="40% - Accent1 2 5 5 4" xfId="5970"/>
    <cellStyle name="40% - Accent1 2 5 5 5" xfId="5971"/>
    <cellStyle name="40% - Accent1 2 5 6" xfId="5972"/>
    <cellStyle name="40% - Accent1 2 5 7" xfId="5973"/>
    <cellStyle name="40% - Accent1 2 5 8" xfId="5974"/>
    <cellStyle name="40% - Accent1 2 5 9" xfId="5975"/>
    <cellStyle name="40% - Accent1 2 6" xfId="5976"/>
    <cellStyle name="40% - Accent1 2 6 2" xfId="5977"/>
    <cellStyle name="40% - Accent1 2 6 2 2" xfId="5978"/>
    <cellStyle name="40% - Accent1 2 6 2 2 2" xfId="5979"/>
    <cellStyle name="40% - Accent1 2 6 2 2 2 2" xfId="5980"/>
    <cellStyle name="40% - Accent1 2 6 2 2 2 2 2" xfId="5981"/>
    <cellStyle name="40% - Accent1 2 6 2 2 2 3" xfId="5982"/>
    <cellStyle name="40% - Accent1 2 6 2 2 2 4" xfId="5983"/>
    <cellStyle name="40% - Accent1 2 6 2 2 2 5" xfId="5984"/>
    <cellStyle name="40% - Accent1 2 6 2 2 2 6" xfId="5985"/>
    <cellStyle name="40% - Accent1 2 6 2 2 3" xfId="5986"/>
    <cellStyle name="40% - Accent1 2 6 2 2 3 2" xfId="5987"/>
    <cellStyle name="40% - Accent1 2 6 2 2 4" xfId="5988"/>
    <cellStyle name="40% - Accent1 2 6 2 2 5" xfId="5989"/>
    <cellStyle name="40% - Accent1 2 6 2 2 6" xfId="5990"/>
    <cellStyle name="40% - Accent1 2 6 2 2 7" xfId="5991"/>
    <cellStyle name="40% - Accent1 2 6 2 3" xfId="5992"/>
    <cellStyle name="40% - Accent1 2 6 2 3 2" xfId="5993"/>
    <cellStyle name="40% - Accent1 2 6 2 3 2 2" xfId="5994"/>
    <cellStyle name="40% - Accent1 2 6 2 3 3" xfId="5995"/>
    <cellStyle name="40% - Accent1 2 6 2 3 4" xfId="5996"/>
    <cellStyle name="40% - Accent1 2 6 2 3 5" xfId="5997"/>
    <cellStyle name="40% - Accent1 2 6 2 3 6" xfId="5998"/>
    <cellStyle name="40% - Accent1 2 6 2 4" xfId="5999"/>
    <cellStyle name="40% - Accent1 2 6 2 4 2" xfId="6000"/>
    <cellStyle name="40% - Accent1 2 6 2 5" xfId="6001"/>
    <cellStyle name="40% - Accent1 2 6 2 6" xfId="6002"/>
    <cellStyle name="40% - Accent1 2 6 2 7" xfId="6003"/>
    <cellStyle name="40% - Accent1 2 6 2 8" xfId="6004"/>
    <cellStyle name="40% - Accent1 2 6 3" xfId="6005"/>
    <cellStyle name="40% - Accent1 2 6 3 2" xfId="6006"/>
    <cellStyle name="40% - Accent1 2 6 3 2 2" xfId="6007"/>
    <cellStyle name="40% - Accent1 2 6 3 2 2 2" xfId="6008"/>
    <cellStyle name="40% - Accent1 2 6 3 2 3" xfId="6009"/>
    <cellStyle name="40% - Accent1 2 6 3 2 4" xfId="6010"/>
    <cellStyle name="40% - Accent1 2 6 3 2 5" xfId="6011"/>
    <cellStyle name="40% - Accent1 2 6 3 2 6" xfId="6012"/>
    <cellStyle name="40% - Accent1 2 6 3 3" xfId="6013"/>
    <cellStyle name="40% - Accent1 2 6 3 3 2" xfId="6014"/>
    <cellStyle name="40% - Accent1 2 6 3 4" xfId="6015"/>
    <cellStyle name="40% - Accent1 2 6 3 5" xfId="6016"/>
    <cellStyle name="40% - Accent1 2 6 3 6" xfId="6017"/>
    <cellStyle name="40% - Accent1 2 6 3 7" xfId="6018"/>
    <cellStyle name="40% - Accent1 2 6 4" xfId="6019"/>
    <cellStyle name="40% - Accent1 2 6 4 2" xfId="6020"/>
    <cellStyle name="40% - Accent1 2 6 4 2 2" xfId="6021"/>
    <cellStyle name="40% - Accent1 2 6 4 3" xfId="6022"/>
    <cellStyle name="40% - Accent1 2 6 4 4" xfId="6023"/>
    <cellStyle name="40% - Accent1 2 6 4 5" xfId="6024"/>
    <cellStyle name="40% - Accent1 2 6 4 6" xfId="6025"/>
    <cellStyle name="40% - Accent1 2 6 5" xfId="6026"/>
    <cellStyle name="40% - Accent1 2 6 5 2" xfId="6027"/>
    <cellStyle name="40% - Accent1 2 6 5 3" xfId="6028"/>
    <cellStyle name="40% - Accent1 2 6 5 4" xfId="6029"/>
    <cellStyle name="40% - Accent1 2 6 5 5" xfId="6030"/>
    <cellStyle name="40% - Accent1 2 6 6" xfId="6031"/>
    <cellStyle name="40% - Accent1 2 6 7" xfId="6032"/>
    <cellStyle name="40% - Accent1 2 6 8" xfId="6033"/>
    <cellStyle name="40% - Accent1 2 6 9" xfId="6034"/>
    <cellStyle name="40% - Accent1 2 7" xfId="6035"/>
    <cellStyle name="40% - Accent1 2 7 2" xfId="6036"/>
    <cellStyle name="40% - Accent1 2 7 2 2" xfId="6037"/>
    <cellStyle name="40% - Accent1 2 7 2 2 2" xfId="6038"/>
    <cellStyle name="40% - Accent1 2 7 2 2 2 2" xfId="6039"/>
    <cellStyle name="40% - Accent1 2 7 2 2 3" xfId="6040"/>
    <cellStyle name="40% - Accent1 2 7 2 2 4" xfId="6041"/>
    <cellStyle name="40% - Accent1 2 7 2 2 5" xfId="6042"/>
    <cellStyle name="40% - Accent1 2 7 2 2 6" xfId="6043"/>
    <cellStyle name="40% - Accent1 2 7 2 3" xfId="6044"/>
    <cellStyle name="40% - Accent1 2 7 2 3 2" xfId="6045"/>
    <cellStyle name="40% - Accent1 2 7 2 4" xfId="6046"/>
    <cellStyle name="40% - Accent1 2 7 2 5" xfId="6047"/>
    <cellStyle name="40% - Accent1 2 7 2 6" xfId="6048"/>
    <cellStyle name="40% - Accent1 2 7 2 7" xfId="6049"/>
    <cellStyle name="40% - Accent1 2 7 3" xfId="6050"/>
    <cellStyle name="40% - Accent1 2 7 3 2" xfId="6051"/>
    <cellStyle name="40% - Accent1 2 7 3 2 2" xfId="6052"/>
    <cellStyle name="40% - Accent1 2 7 3 3" xfId="6053"/>
    <cellStyle name="40% - Accent1 2 7 3 4" xfId="6054"/>
    <cellStyle name="40% - Accent1 2 7 3 5" xfId="6055"/>
    <cellStyle name="40% - Accent1 2 7 3 6" xfId="6056"/>
    <cellStyle name="40% - Accent1 2 7 4" xfId="6057"/>
    <cellStyle name="40% - Accent1 2 7 4 2" xfId="6058"/>
    <cellStyle name="40% - Accent1 2 7 5" xfId="6059"/>
    <cellStyle name="40% - Accent1 2 7 6" xfId="6060"/>
    <cellStyle name="40% - Accent1 2 7 7" xfId="6061"/>
    <cellStyle name="40% - Accent1 2 7 8" xfId="6062"/>
    <cellStyle name="40% - Accent1 2 8" xfId="6063"/>
    <cellStyle name="40% - Accent1 2 8 2" xfId="6064"/>
    <cellStyle name="40% - Accent1 2 8 2 2" xfId="6065"/>
    <cellStyle name="40% - Accent1 2 8 2 2 2" xfId="6066"/>
    <cellStyle name="40% - Accent1 2 8 2 2 2 2" xfId="6067"/>
    <cellStyle name="40% - Accent1 2 8 2 2 3" xfId="6068"/>
    <cellStyle name="40% - Accent1 2 8 2 2 4" xfId="6069"/>
    <cellStyle name="40% - Accent1 2 8 2 2 5" xfId="6070"/>
    <cellStyle name="40% - Accent1 2 8 2 2 6" xfId="6071"/>
    <cellStyle name="40% - Accent1 2 8 2 3" xfId="6072"/>
    <cellStyle name="40% - Accent1 2 8 2 3 2" xfId="6073"/>
    <cellStyle name="40% - Accent1 2 8 2 4" xfId="6074"/>
    <cellStyle name="40% - Accent1 2 8 2 5" xfId="6075"/>
    <cellStyle name="40% - Accent1 2 8 2 6" xfId="6076"/>
    <cellStyle name="40% - Accent1 2 8 2 7" xfId="6077"/>
    <cellStyle name="40% - Accent1 2 8 3" xfId="6078"/>
    <cellStyle name="40% - Accent1 2 8 3 2" xfId="6079"/>
    <cellStyle name="40% - Accent1 2 8 3 2 2" xfId="6080"/>
    <cellStyle name="40% - Accent1 2 8 3 3" xfId="6081"/>
    <cellStyle name="40% - Accent1 2 8 3 4" xfId="6082"/>
    <cellStyle name="40% - Accent1 2 8 3 5" xfId="6083"/>
    <cellStyle name="40% - Accent1 2 8 3 6" xfId="6084"/>
    <cellStyle name="40% - Accent1 2 8 4" xfId="6085"/>
    <cellStyle name="40% - Accent1 2 8 4 2" xfId="6086"/>
    <cellStyle name="40% - Accent1 2 8 5" xfId="6087"/>
    <cellStyle name="40% - Accent1 2 8 6" xfId="6088"/>
    <cellStyle name="40% - Accent1 2 8 7" xfId="6089"/>
    <cellStyle name="40% - Accent1 2 8 8" xfId="6090"/>
    <cellStyle name="40% - Accent1 2 9" xfId="6091"/>
    <cellStyle name="40% - Accent1 2 9 2" xfId="6092"/>
    <cellStyle name="40% - Accent1 2 9 2 2" xfId="6093"/>
    <cellStyle name="40% - Accent1 2 9 2 2 2" xfId="6094"/>
    <cellStyle name="40% - Accent1 2 9 2 3" xfId="6095"/>
    <cellStyle name="40% - Accent1 2 9 2 4" xfId="6096"/>
    <cellStyle name="40% - Accent1 2 9 2 5" xfId="6097"/>
    <cellStyle name="40% - Accent1 2 9 2 6" xfId="6098"/>
    <cellStyle name="40% - Accent1 2 9 3" xfId="6099"/>
    <cellStyle name="40% - Accent1 2 9 3 2" xfId="6100"/>
    <cellStyle name="40% - Accent1 2 9 4" xfId="6101"/>
    <cellStyle name="40% - Accent1 2 9 5" xfId="6102"/>
    <cellStyle name="40% - Accent1 2 9 6" xfId="6103"/>
    <cellStyle name="40% - Accent1 2 9 7" xfId="6104"/>
    <cellStyle name="40% - Accent1 3" xfId="18"/>
    <cellStyle name="40% - Accent1 3 2" xfId="6105"/>
    <cellStyle name="40% - Accent1 4" xfId="6106"/>
    <cellStyle name="40% - Accent1 5" xfId="6107"/>
    <cellStyle name="40% - Accent1 6" xfId="6108"/>
    <cellStyle name="40% - Accent2 2" xfId="21"/>
    <cellStyle name="40% - Accent2 2 10" xfId="6110"/>
    <cellStyle name="40% - Accent2 2 10 2" xfId="6111"/>
    <cellStyle name="40% - Accent2 2 10 2 2" xfId="6112"/>
    <cellStyle name="40% - Accent2 2 10 2 2 2" xfId="6113"/>
    <cellStyle name="40% - Accent2 2 10 2 3" xfId="6114"/>
    <cellStyle name="40% - Accent2 2 10 3" xfId="6115"/>
    <cellStyle name="40% - Accent2 2 10 3 2" xfId="6116"/>
    <cellStyle name="40% - Accent2 2 10 4" xfId="6117"/>
    <cellStyle name="40% - Accent2 2 10 5" xfId="6118"/>
    <cellStyle name="40% - Accent2 2 10 6" xfId="6119"/>
    <cellStyle name="40% - Accent2 2 10 7" xfId="6120"/>
    <cellStyle name="40% - Accent2 2 11" xfId="6121"/>
    <cellStyle name="40% - Accent2 2 11 2" xfId="6122"/>
    <cellStyle name="40% - Accent2 2 11 2 2" xfId="6123"/>
    <cellStyle name="40% - Accent2 2 11 2 2 2" xfId="6124"/>
    <cellStyle name="40% - Accent2 2 11 2 3" xfId="6125"/>
    <cellStyle name="40% - Accent2 2 11 3" xfId="6126"/>
    <cellStyle name="40% - Accent2 2 11 3 2" xfId="6127"/>
    <cellStyle name="40% - Accent2 2 11 4" xfId="6128"/>
    <cellStyle name="40% - Accent2 2 11 5" xfId="6129"/>
    <cellStyle name="40% - Accent2 2 11 6" xfId="6130"/>
    <cellStyle name="40% - Accent2 2 11 7" xfId="6131"/>
    <cellStyle name="40% - Accent2 2 12" xfId="6132"/>
    <cellStyle name="40% - Accent2 2 12 2" xfId="6133"/>
    <cellStyle name="40% - Accent2 2 12 2 2" xfId="6134"/>
    <cellStyle name="40% - Accent2 2 12 3" xfId="6135"/>
    <cellStyle name="40% - Accent2 2 13" xfId="6136"/>
    <cellStyle name="40% - Accent2 2 13 2" xfId="6137"/>
    <cellStyle name="40% - Accent2 2 14" xfId="6138"/>
    <cellStyle name="40% - Accent2 2 15" xfId="6139"/>
    <cellStyle name="40% - Accent2 2 16" xfId="6140"/>
    <cellStyle name="40% - Accent2 2 17" xfId="6141"/>
    <cellStyle name="40% - Accent2 2 18" xfId="6109"/>
    <cellStyle name="40% - Accent2 2 2" xfId="6142"/>
    <cellStyle name="40% - Accent2 2 3" xfId="6143"/>
    <cellStyle name="40% - Accent2 2 3 10" xfId="6144"/>
    <cellStyle name="40% - Accent2 2 3 10 2" xfId="6145"/>
    <cellStyle name="40% - Accent2 2 3 10 2 2" xfId="6146"/>
    <cellStyle name="40% - Accent2 2 3 10 3" xfId="6147"/>
    <cellStyle name="40% - Accent2 2 3 10 4" xfId="6148"/>
    <cellStyle name="40% - Accent2 2 3 10 5" xfId="6149"/>
    <cellStyle name="40% - Accent2 2 3 10 6" xfId="6150"/>
    <cellStyle name="40% - Accent2 2 3 11" xfId="6151"/>
    <cellStyle name="40% - Accent2 2 3 11 2" xfId="6152"/>
    <cellStyle name="40% - Accent2 2 3 12" xfId="6153"/>
    <cellStyle name="40% - Accent2 2 3 13" xfId="6154"/>
    <cellStyle name="40% - Accent2 2 3 14" xfId="6155"/>
    <cellStyle name="40% - Accent2 2 3 15" xfId="6156"/>
    <cellStyle name="40% - Accent2 2 3 2" xfId="6157"/>
    <cellStyle name="40% - Accent2 2 3 2 10" xfId="6158"/>
    <cellStyle name="40% - Accent2 2 3 2 11" xfId="6159"/>
    <cellStyle name="40% - Accent2 2 3 2 12" xfId="6160"/>
    <cellStyle name="40% - Accent2 2 3 2 2" xfId="6161"/>
    <cellStyle name="40% - Accent2 2 3 2 2 2" xfId="6162"/>
    <cellStyle name="40% - Accent2 2 3 2 2 2 2" xfId="6163"/>
    <cellStyle name="40% - Accent2 2 3 2 2 2 2 2" xfId="6164"/>
    <cellStyle name="40% - Accent2 2 3 2 2 2 2 2 2" xfId="6165"/>
    <cellStyle name="40% - Accent2 2 3 2 2 2 2 2 2 2" xfId="6166"/>
    <cellStyle name="40% - Accent2 2 3 2 2 2 2 2 3" xfId="6167"/>
    <cellStyle name="40% - Accent2 2 3 2 2 2 2 2 4" xfId="6168"/>
    <cellStyle name="40% - Accent2 2 3 2 2 2 2 2 5" xfId="6169"/>
    <cellStyle name="40% - Accent2 2 3 2 2 2 2 2 6" xfId="6170"/>
    <cellStyle name="40% - Accent2 2 3 2 2 2 2 3" xfId="6171"/>
    <cellStyle name="40% - Accent2 2 3 2 2 2 2 3 2" xfId="6172"/>
    <cellStyle name="40% - Accent2 2 3 2 2 2 2 4" xfId="6173"/>
    <cellStyle name="40% - Accent2 2 3 2 2 2 2 5" xfId="6174"/>
    <cellStyle name="40% - Accent2 2 3 2 2 2 2 6" xfId="6175"/>
    <cellStyle name="40% - Accent2 2 3 2 2 2 2 7" xfId="6176"/>
    <cellStyle name="40% - Accent2 2 3 2 2 2 3" xfId="6177"/>
    <cellStyle name="40% - Accent2 2 3 2 2 2 3 2" xfId="6178"/>
    <cellStyle name="40% - Accent2 2 3 2 2 2 3 2 2" xfId="6179"/>
    <cellStyle name="40% - Accent2 2 3 2 2 2 3 3" xfId="6180"/>
    <cellStyle name="40% - Accent2 2 3 2 2 2 3 4" xfId="6181"/>
    <cellStyle name="40% - Accent2 2 3 2 2 2 3 5" xfId="6182"/>
    <cellStyle name="40% - Accent2 2 3 2 2 2 3 6" xfId="6183"/>
    <cellStyle name="40% - Accent2 2 3 2 2 2 4" xfId="6184"/>
    <cellStyle name="40% - Accent2 2 3 2 2 2 4 2" xfId="6185"/>
    <cellStyle name="40% - Accent2 2 3 2 2 2 4 3" xfId="6186"/>
    <cellStyle name="40% - Accent2 2 3 2 2 2 4 4" xfId="6187"/>
    <cellStyle name="40% - Accent2 2 3 2 2 2 4 5" xfId="6188"/>
    <cellStyle name="40% - Accent2 2 3 2 2 2 5" xfId="6189"/>
    <cellStyle name="40% - Accent2 2 3 2 2 2 6" xfId="6190"/>
    <cellStyle name="40% - Accent2 2 3 2 2 2 7" xfId="6191"/>
    <cellStyle name="40% - Accent2 2 3 2 2 2 8" xfId="6192"/>
    <cellStyle name="40% - Accent2 2 3 2 2 3" xfId="6193"/>
    <cellStyle name="40% - Accent2 2 3 2 2 3 2" xfId="6194"/>
    <cellStyle name="40% - Accent2 2 3 2 2 3 2 2" xfId="6195"/>
    <cellStyle name="40% - Accent2 2 3 2 2 3 2 2 2" xfId="6196"/>
    <cellStyle name="40% - Accent2 2 3 2 2 3 2 3" xfId="6197"/>
    <cellStyle name="40% - Accent2 2 3 2 2 3 2 4" xfId="6198"/>
    <cellStyle name="40% - Accent2 2 3 2 2 3 2 5" xfId="6199"/>
    <cellStyle name="40% - Accent2 2 3 2 2 3 2 6" xfId="6200"/>
    <cellStyle name="40% - Accent2 2 3 2 2 3 3" xfId="6201"/>
    <cellStyle name="40% - Accent2 2 3 2 2 3 3 2" xfId="6202"/>
    <cellStyle name="40% - Accent2 2 3 2 2 3 4" xfId="6203"/>
    <cellStyle name="40% - Accent2 2 3 2 2 3 5" xfId="6204"/>
    <cellStyle name="40% - Accent2 2 3 2 2 3 6" xfId="6205"/>
    <cellStyle name="40% - Accent2 2 3 2 2 3 7" xfId="6206"/>
    <cellStyle name="40% - Accent2 2 3 2 2 4" xfId="6207"/>
    <cellStyle name="40% - Accent2 2 3 2 2 4 2" xfId="6208"/>
    <cellStyle name="40% - Accent2 2 3 2 2 4 2 2" xfId="6209"/>
    <cellStyle name="40% - Accent2 2 3 2 2 4 3" xfId="6210"/>
    <cellStyle name="40% - Accent2 2 3 2 2 4 4" xfId="6211"/>
    <cellStyle name="40% - Accent2 2 3 2 2 4 5" xfId="6212"/>
    <cellStyle name="40% - Accent2 2 3 2 2 4 6" xfId="6213"/>
    <cellStyle name="40% - Accent2 2 3 2 2 5" xfId="6214"/>
    <cellStyle name="40% - Accent2 2 3 2 2 5 2" xfId="6215"/>
    <cellStyle name="40% - Accent2 2 3 2 2 5 3" xfId="6216"/>
    <cellStyle name="40% - Accent2 2 3 2 2 5 4" xfId="6217"/>
    <cellStyle name="40% - Accent2 2 3 2 2 5 5" xfId="6218"/>
    <cellStyle name="40% - Accent2 2 3 2 2 6" xfId="6219"/>
    <cellStyle name="40% - Accent2 2 3 2 2 7" xfId="6220"/>
    <cellStyle name="40% - Accent2 2 3 2 2 8" xfId="6221"/>
    <cellStyle name="40% - Accent2 2 3 2 2 9" xfId="6222"/>
    <cellStyle name="40% - Accent2 2 3 2 3" xfId="6223"/>
    <cellStyle name="40% - Accent2 2 3 2 3 2" xfId="6224"/>
    <cellStyle name="40% - Accent2 2 3 2 3 2 2" xfId="6225"/>
    <cellStyle name="40% - Accent2 2 3 2 3 2 2 2" xfId="6226"/>
    <cellStyle name="40% - Accent2 2 3 2 3 2 2 2 2" xfId="6227"/>
    <cellStyle name="40% - Accent2 2 3 2 3 2 2 2 2 2" xfId="6228"/>
    <cellStyle name="40% - Accent2 2 3 2 3 2 2 2 3" xfId="6229"/>
    <cellStyle name="40% - Accent2 2 3 2 3 2 2 2 4" xfId="6230"/>
    <cellStyle name="40% - Accent2 2 3 2 3 2 2 2 5" xfId="6231"/>
    <cellStyle name="40% - Accent2 2 3 2 3 2 2 2 6" xfId="6232"/>
    <cellStyle name="40% - Accent2 2 3 2 3 2 2 3" xfId="6233"/>
    <cellStyle name="40% - Accent2 2 3 2 3 2 2 3 2" xfId="6234"/>
    <cellStyle name="40% - Accent2 2 3 2 3 2 2 4" xfId="6235"/>
    <cellStyle name="40% - Accent2 2 3 2 3 2 2 5" xfId="6236"/>
    <cellStyle name="40% - Accent2 2 3 2 3 2 2 6" xfId="6237"/>
    <cellStyle name="40% - Accent2 2 3 2 3 2 2 7" xfId="6238"/>
    <cellStyle name="40% - Accent2 2 3 2 3 2 3" xfId="6239"/>
    <cellStyle name="40% - Accent2 2 3 2 3 2 3 2" xfId="6240"/>
    <cellStyle name="40% - Accent2 2 3 2 3 2 3 2 2" xfId="6241"/>
    <cellStyle name="40% - Accent2 2 3 2 3 2 3 3" xfId="6242"/>
    <cellStyle name="40% - Accent2 2 3 2 3 2 3 4" xfId="6243"/>
    <cellStyle name="40% - Accent2 2 3 2 3 2 3 5" xfId="6244"/>
    <cellStyle name="40% - Accent2 2 3 2 3 2 3 6" xfId="6245"/>
    <cellStyle name="40% - Accent2 2 3 2 3 2 4" xfId="6246"/>
    <cellStyle name="40% - Accent2 2 3 2 3 2 4 2" xfId="6247"/>
    <cellStyle name="40% - Accent2 2 3 2 3 2 5" xfId="6248"/>
    <cellStyle name="40% - Accent2 2 3 2 3 2 6" xfId="6249"/>
    <cellStyle name="40% - Accent2 2 3 2 3 2 7" xfId="6250"/>
    <cellStyle name="40% - Accent2 2 3 2 3 2 8" xfId="6251"/>
    <cellStyle name="40% - Accent2 2 3 2 3 3" xfId="6252"/>
    <cellStyle name="40% - Accent2 2 3 2 3 3 2" xfId="6253"/>
    <cellStyle name="40% - Accent2 2 3 2 3 3 2 2" xfId="6254"/>
    <cellStyle name="40% - Accent2 2 3 2 3 3 2 2 2" xfId="6255"/>
    <cellStyle name="40% - Accent2 2 3 2 3 3 2 3" xfId="6256"/>
    <cellStyle name="40% - Accent2 2 3 2 3 3 2 4" xfId="6257"/>
    <cellStyle name="40% - Accent2 2 3 2 3 3 2 5" xfId="6258"/>
    <cellStyle name="40% - Accent2 2 3 2 3 3 2 6" xfId="6259"/>
    <cellStyle name="40% - Accent2 2 3 2 3 3 3" xfId="6260"/>
    <cellStyle name="40% - Accent2 2 3 2 3 3 3 2" xfId="6261"/>
    <cellStyle name="40% - Accent2 2 3 2 3 3 4" xfId="6262"/>
    <cellStyle name="40% - Accent2 2 3 2 3 3 5" xfId="6263"/>
    <cellStyle name="40% - Accent2 2 3 2 3 3 6" xfId="6264"/>
    <cellStyle name="40% - Accent2 2 3 2 3 3 7" xfId="6265"/>
    <cellStyle name="40% - Accent2 2 3 2 3 4" xfId="6266"/>
    <cellStyle name="40% - Accent2 2 3 2 3 4 2" xfId="6267"/>
    <cellStyle name="40% - Accent2 2 3 2 3 4 2 2" xfId="6268"/>
    <cellStyle name="40% - Accent2 2 3 2 3 4 3" xfId="6269"/>
    <cellStyle name="40% - Accent2 2 3 2 3 4 4" xfId="6270"/>
    <cellStyle name="40% - Accent2 2 3 2 3 4 5" xfId="6271"/>
    <cellStyle name="40% - Accent2 2 3 2 3 4 6" xfId="6272"/>
    <cellStyle name="40% - Accent2 2 3 2 3 5" xfId="6273"/>
    <cellStyle name="40% - Accent2 2 3 2 3 5 2" xfId="6274"/>
    <cellStyle name="40% - Accent2 2 3 2 3 5 3" xfId="6275"/>
    <cellStyle name="40% - Accent2 2 3 2 3 5 4" xfId="6276"/>
    <cellStyle name="40% - Accent2 2 3 2 3 5 5" xfId="6277"/>
    <cellStyle name="40% - Accent2 2 3 2 3 6" xfId="6278"/>
    <cellStyle name="40% - Accent2 2 3 2 3 7" xfId="6279"/>
    <cellStyle name="40% - Accent2 2 3 2 3 8" xfId="6280"/>
    <cellStyle name="40% - Accent2 2 3 2 3 9" xfId="6281"/>
    <cellStyle name="40% - Accent2 2 3 2 4" xfId="6282"/>
    <cellStyle name="40% - Accent2 2 3 2 4 2" xfId="6283"/>
    <cellStyle name="40% - Accent2 2 3 2 4 2 2" xfId="6284"/>
    <cellStyle name="40% - Accent2 2 3 2 4 2 2 2" xfId="6285"/>
    <cellStyle name="40% - Accent2 2 3 2 4 2 2 2 2" xfId="6286"/>
    <cellStyle name="40% - Accent2 2 3 2 4 2 2 3" xfId="6287"/>
    <cellStyle name="40% - Accent2 2 3 2 4 2 2 4" xfId="6288"/>
    <cellStyle name="40% - Accent2 2 3 2 4 2 2 5" xfId="6289"/>
    <cellStyle name="40% - Accent2 2 3 2 4 2 2 6" xfId="6290"/>
    <cellStyle name="40% - Accent2 2 3 2 4 2 3" xfId="6291"/>
    <cellStyle name="40% - Accent2 2 3 2 4 2 3 2" xfId="6292"/>
    <cellStyle name="40% - Accent2 2 3 2 4 2 4" xfId="6293"/>
    <cellStyle name="40% - Accent2 2 3 2 4 2 5" xfId="6294"/>
    <cellStyle name="40% - Accent2 2 3 2 4 2 6" xfId="6295"/>
    <cellStyle name="40% - Accent2 2 3 2 4 2 7" xfId="6296"/>
    <cellStyle name="40% - Accent2 2 3 2 4 3" xfId="6297"/>
    <cellStyle name="40% - Accent2 2 3 2 4 3 2" xfId="6298"/>
    <cellStyle name="40% - Accent2 2 3 2 4 3 2 2" xfId="6299"/>
    <cellStyle name="40% - Accent2 2 3 2 4 3 3" xfId="6300"/>
    <cellStyle name="40% - Accent2 2 3 2 4 3 4" xfId="6301"/>
    <cellStyle name="40% - Accent2 2 3 2 4 3 5" xfId="6302"/>
    <cellStyle name="40% - Accent2 2 3 2 4 3 6" xfId="6303"/>
    <cellStyle name="40% - Accent2 2 3 2 4 4" xfId="6304"/>
    <cellStyle name="40% - Accent2 2 3 2 4 4 2" xfId="6305"/>
    <cellStyle name="40% - Accent2 2 3 2 4 5" xfId="6306"/>
    <cellStyle name="40% - Accent2 2 3 2 4 6" xfId="6307"/>
    <cellStyle name="40% - Accent2 2 3 2 4 7" xfId="6308"/>
    <cellStyle name="40% - Accent2 2 3 2 4 8" xfId="6309"/>
    <cellStyle name="40% - Accent2 2 3 2 5" xfId="6310"/>
    <cellStyle name="40% - Accent2 2 3 2 5 2" xfId="6311"/>
    <cellStyle name="40% - Accent2 2 3 2 5 2 2" xfId="6312"/>
    <cellStyle name="40% - Accent2 2 3 2 5 2 2 2" xfId="6313"/>
    <cellStyle name="40% - Accent2 2 3 2 5 2 3" xfId="6314"/>
    <cellStyle name="40% - Accent2 2 3 2 5 2 4" xfId="6315"/>
    <cellStyle name="40% - Accent2 2 3 2 5 2 5" xfId="6316"/>
    <cellStyle name="40% - Accent2 2 3 2 5 2 6" xfId="6317"/>
    <cellStyle name="40% - Accent2 2 3 2 5 3" xfId="6318"/>
    <cellStyle name="40% - Accent2 2 3 2 5 3 2" xfId="6319"/>
    <cellStyle name="40% - Accent2 2 3 2 5 4" xfId="6320"/>
    <cellStyle name="40% - Accent2 2 3 2 5 5" xfId="6321"/>
    <cellStyle name="40% - Accent2 2 3 2 5 6" xfId="6322"/>
    <cellStyle name="40% - Accent2 2 3 2 5 7" xfId="6323"/>
    <cellStyle name="40% - Accent2 2 3 2 6" xfId="6324"/>
    <cellStyle name="40% - Accent2 2 3 2 6 2" xfId="6325"/>
    <cellStyle name="40% - Accent2 2 3 2 6 2 2" xfId="6326"/>
    <cellStyle name="40% - Accent2 2 3 2 6 2 2 2" xfId="6327"/>
    <cellStyle name="40% - Accent2 2 3 2 6 2 3" xfId="6328"/>
    <cellStyle name="40% - Accent2 2 3 2 6 3" xfId="6329"/>
    <cellStyle name="40% - Accent2 2 3 2 6 3 2" xfId="6330"/>
    <cellStyle name="40% - Accent2 2 3 2 6 4" xfId="6331"/>
    <cellStyle name="40% - Accent2 2 3 2 6 5" xfId="6332"/>
    <cellStyle name="40% - Accent2 2 3 2 6 6" xfId="6333"/>
    <cellStyle name="40% - Accent2 2 3 2 6 7" xfId="6334"/>
    <cellStyle name="40% - Accent2 2 3 2 7" xfId="6335"/>
    <cellStyle name="40% - Accent2 2 3 2 7 2" xfId="6336"/>
    <cellStyle name="40% - Accent2 2 3 2 7 2 2" xfId="6337"/>
    <cellStyle name="40% - Accent2 2 3 2 7 3" xfId="6338"/>
    <cellStyle name="40% - Accent2 2 3 2 7 4" xfId="6339"/>
    <cellStyle name="40% - Accent2 2 3 2 7 5" xfId="6340"/>
    <cellStyle name="40% - Accent2 2 3 2 7 6" xfId="6341"/>
    <cellStyle name="40% - Accent2 2 3 2 8" xfId="6342"/>
    <cellStyle name="40% - Accent2 2 3 2 8 2" xfId="6343"/>
    <cellStyle name="40% - Accent2 2 3 2 9" xfId="6344"/>
    <cellStyle name="40% - Accent2 2 3 3" xfId="6345"/>
    <cellStyle name="40% - Accent2 2 3 3 2" xfId="6346"/>
    <cellStyle name="40% - Accent2 2 3 3 2 2" xfId="6347"/>
    <cellStyle name="40% - Accent2 2 3 3 2 2 2" xfId="6348"/>
    <cellStyle name="40% - Accent2 2 3 3 2 2 2 2" xfId="6349"/>
    <cellStyle name="40% - Accent2 2 3 3 2 2 2 2 2" xfId="6350"/>
    <cellStyle name="40% - Accent2 2 3 3 2 2 2 3" xfId="6351"/>
    <cellStyle name="40% - Accent2 2 3 3 2 2 2 4" xfId="6352"/>
    <cellStyle name="40% - Accent2 2 3 3 2 2 2 5" xfId="6353"/>
    <cellStyle name="40% - Accent2 2 3 3 2 2 2 6" xfId="6354"/>
    <cellStyle name="40% - Accent2 2 3 3 2 2 3" xfId="6355"/>
    <cellStyle name="40% - Accent2 2 3 3 2 2 3 2" xfId="6356"/>
    <cellStyle name="40% - Accent2 2 3 3 2 2 4" xfId="6357"/>
    <cellStyle name="40% - Accent2 2 3 3 2 2 5" xfId="6358"/>
    <cellStyle name="40% - Accent2 2 3 3 2 2 6" xfId="6359"/>
    <cellStyle name="40% - Accent2 2 3 3 2 2 7" xfId="6360"/>
    <cellStyle name="40% - Accent2 2 3 3 2 3" xfId="6361"/>
    <cellStyle name="40% - Accent2 2 3 3 2 3 2" xfId="6362"/>
    <cellStyle name="40% - Accent2 2 3 3 2 3 2 2" xfId="6363"/>
    <cellStyle name="40% - Accent2 2 3 3 2 3 3" xfId="6364"/>
    <cellStyle name="40% - Accent2 2 3 3 2 3 4" xfId="6365"/>
    <cellStyle name="40% - Accent2 2 3 3 2 3 5" xfId="6366"/>
    <cellStyle name="40% - Accent2 2 3 3 2 3 6" xfId="6367"/>
    <cellStyle name="40% - Accent2 2 3 3 2 4" xfId="6368"/>
    <cellStyle name="40% - Accent2 2 3 3 2 4 2" xfId="6369"/>
    <cellStyle name="40% - Accent2 2 3 3 2 4 3" xfId="6370"/>
    <cellStyle name="40% - Accent2 2 3 3 2 4 4" xfId="6371"/>
    <cellStyle name="40% - Accent2 2 3 3 2 4 5" xfId="6372"/>
    <cellStyle name="40% - Accent2 2 3 3 2 5" xfId="6373"/>
    <cellStyle name="40% - Accent2 2 3 3 2 6" xfId="6374"/>
    <cellStyle name="40% - Accent2 2 3 3 2 7" xfId="6375"/>
    <cellStyle name="40% - Accent2 2 3 3 2 8" xfId="6376"/>
    <cellStyle name="40% - Accent2 2 3 3 3" xfId="6377"/>
    <cellStyle name="40% - Accent2 2 3 3 3 2" xfId="6378"/>
    <cellStyle name="40% - Accent2 2 3 3 3 2 2" xfId="6379"/>
    <cellStyle name="40% - Accent2 2 3 3 3 2 2 2" xfId="6380"/>
    <cellStyle name="40% - Accent2 2 3 3 3 2 3" xfId="6381"/>
    <cellStyle name="40% - Accent2 2 3 3 3 2 4" xfId="6382"/>
    <cellStyle name="40% - Accent2 2 3 3 3 2 5" xfId="6383"/>
    <cellStyle name="40% - Accent2 2 3 3 3 2 6" xfId="6384"/>
    <cellStyle name="40% - Accent2 2 3 3 3 3" xfId="6385"/>
    <cellStyle name="40% - Accent2 2 3 3 3 3 2" xfId="6386"/>
    <cellStyle name="40% - Accent2 2 3 3 3 4" xfId="6387"/>
    <cellStyle name="40% - Accent2 2 3 3 3 5" xfId="6388"/>
    <cellStyle name="40% - Accent2 2 3 3 3 6" xfId="6389"/>
    <cellStyle name="40% - Accent2 2 3 3 3 7" xfId="6390"/>
    <cellStyle name="40% - Accent2 2 3 3 4" xfId="6391"/>
    <cellStyle name="40% - Accent2 2 3 3 4 2" xfId="6392"/>
    <cellStyle name="40% - Accent2 2 3 3 4 2 2" xfId="6393"/>
    <cellStyle name="40% - Accent2 2 3 3 4 3" xfId="6394"/>
    <cellStyle name="40% - Accent2 2 3 3 4 4" xfId="6395"/>
    <cellStyle name="40% - Accent2 2 3 3 4 5" xfId="6396"/>
    <cellStyle name="40% - Accent2 2 3 3 4 6" xfId="6397"/>
    <cellStyle name="40% - Accent2 2 3 3 5" xfId="6398"/>
    <cellStyle name="40% - Accent2 2 3 3 5 2" xfId="6399"/>
    <cellStyle name="40% - Accent2 2 3 3 5 3" xfId="6400"/>
    <cellStyle name="40% - Accent2 2 3 3 5 4" xfId="6401"/>
    <cellStyle name="40% - Accent2 2 3 3 5 5" xfId="6402"/>
    <cellStyle name="40% - Accent2 2 3 3 6" xfId="6403"/>
    <cellStyle name="40% - Accent2 2 3 3 7" xfId="6404"/>
    <cellStyle name="40% - Accent2 2 3 3 8" xfId="6405"/>
    <cellStyle name="40% - Accent2 2 3 3 9" xfId="6406"/>
    <cellStyle name="40% - Accent2 2 3 4" xfId="6407"/>
    <cellStyle name="40% - Accent2 2 3 4 2" xfId="6408"/>
    <cellStyle name="40% - Accent2 2 3 4 2 2" xfId="6409"/>
    <cellStyle name="40% - Accent2 2 3 4 2 2 2" xfId="6410"/>
    <cellStyle name="40% - Accent2 2 3 4 2 2 2 2" xfId="6411"/>
    <cellStyle name="40% - Accent2 2 3 4 2 2 2 2 2" xfId="6412"/>
    <cellStyle name="40% - Accent2 2 3 4 2 2 2 3" xfId="6413"/>
    <cellStyle name="40% - Accent2 2 3 4 2 2 2 4" xfId="6414"/>
    <cellStyle name="40% - Accent2 2 3 4 2 2 2 5" xfId="6415"/>
    <cellStyle name="40% - Accent2 2 3 4 2 2 2 6" xfId="6416"/>
    <cellStyle name="40% - Accent2 2 3 4 2 2 3" xfId="6417"/>
    <cellStyle name="40% - Accent2 2 3 4 2 2 3 2" xfId="6418"/>
    <cellStyle name="40% - Accent2 2 3 4 2 2 4" xfId="6419"/>
    <cellStyle name="40% - Accent2 2 3 4 2 2 5" xfId="6420"/>
    <cellStyle name="40% - Accent2 2 3 4 2 2 6" xfId="6421"/>
    <cellStyle name="40% - Accent2 2 3 4 2 2 7" xfId="6422"/>
    <cellStyle name="40% - Accent2 2 3 4 2 3" xfId="6423"/>
    <cellStyle name="40% - Accent2 2 3 4 2 3 2" xfId="6424"/>
    <cellStyle name="40% - Accent2 2 3 4 2 3 2 2" xfId="6425"/>
    <cellStyle name="40% - Accent2 2 3 4 2 3 3" xfId="6426"/>
    <cellStyle name="40% - Accent2 2 3 4 2 3 4" xfId="6427"/>
    <cellStyle name="40% - Accent2 2 3 4 2 3 5" xfId="6428"/>
    <cellStyle name="40% - Accent2 2 3 4 2 3 6" xfId="6429"/>
    <cellStyle name="40% - Accent2 2 3 4 2 4" xfId="6430"/>
    <cellStyle name="40% - Accent2 2 3 4 2 4 2" xfId="6431"/>
    <cellStyle name="40% - Accent2 2 3 4 2 5" xfId="6432"/>
    <cellStyle name="40% - Accent2 2 3 4 2 6" xfId="6433"/>
    <cellStyle name="40% - Accent2 2 3 4 2 7" xfId="6434"/>
    <cellStyle name="40% - Accent2 2 3 4 2 8" xfId="6435"/>
    <cellStyle name="40% - Accent2 2 3 4 3" xfId="6436"/>
    <cellStyle name="40% - Accent2 2 3 4 3 2" xfId="6437"/>
    <cellStyle name="40% - Accent2 2 3 4 3 2 2" xfId="6438"/>
    <cellStyle name="40% - Accent2 2 3 4 3 2 2 2" xfId="6439"/>
    <cellStyle name="40% - Accent2 2 3 4 3 2 3" xfId="6440"/>
    <cellStyle name="40% - Accent2 2 3 4 3 2 4" xfId="6441"/>
    <cellStyle name="40% - Accent2 2 3 4 3 2 5" xfId="6442"/>
    <cellStyle name="40% - Accent2 2 3 4 3 2 6" xfId="6443"/>
    <cellStyle name="40% - Accent2 2 3 4 3 3" xfId="6444"/>
    <cellStyle name="40% - Accent2 2 3 4 3 3 2" xfId="6445"/>
    <cellStyle name="40% - Accent2 2 3 4 3 4" xfId="6446"/>
    <cellStyle name="40% - Accent2 2 3 4 3 5" xfId="6447"/>
    <cellStyle name="40% - Accent2 2 3 4 3 6" xfId="6448"/>
    <cellStyle name="40% - Accent2 2 3 4 3 7" xfId="6449"/>
    <cellStyle name="40% - Accent2 2 3 4 4" xfId="6450"/>
    <cellStyle name="40% - Accent2 2 3 4 4 2" xfId="6451"/>
    <cellStyle name="40% - Accent2 2 3 4 4 2 2" xfId="6452"/>
    <cellStyle name="40% - Accent2 2 3 4 4 3" xfId="6453"/>
    <cellStyle name="40% - Accent2 2 3 4 4 4" xfId="6454"/>
    <cellStyle name="40% - Accent2 2 3 4 4 5" xfId="6455"/>
    <cellStyle name="40% - Accent2 2 3 4 4 6" xfId="6456"/>
    <cellStyle name="40% - Accent2 2 3 4 5" xfId="6457"/>
    <cellStyle name="40% - Accent2 2 3 4 5 2" xfId="6458"/>
    <cellStyle name="40% - Accent2 2 3 4 5 3" xfId="6459"/>
    <cellStyle name="40% - Accent2 2 3 4 5 4" xfId="6460"/>
    <cellStyle name="40% - Accent2 2 3 4 5 5" xfId="6461"/>
    <cellStyle name="40% - Accent2 2 3 4 6" xfId="6462"/>
    <cellStyle name="40% - Accent2 2 3 4 7" xfId="6463"/>
    <cellStyle name="40% - Accent2 2 3 4 8" xfId="6464"/>
    <cellStyle name="40% - Accent2 2 3 4 9" xfId="6465"/>
    <cellStyle name="40% - Accent2 2 3 5" xfId="6466"/>
    <cellStyle name="40% - Accent2 2 3 5 2" xfId="6467"/>
    <cellStyle name="40% - Accent2 2 3 5 2 2" xfId="6468"/>
    <cellStyle name="40% - Accent2 2 3 5 2 2 2" xfId="6469"/>
    <cellStyle name="40% - Accent2 2 3 5 2 2 2 2" xfId="6470"/>
    <cellStyle name="40% - Accent2 2 3 5 2 2 3" xfId="6471"/>
    <cellStyle name="40% - Accent2 2 3 5 2 2 4" xfId="6472"/>
    <cellStyle name="40% - Accent2 2 3 5 2 2 5" xfId="6473"/>
    <cellStyle name="40% - Accent2 2 3 5 2 2 6" xfId="6474"/>
    <cellStyle name="40% - Accent2 2 3 5 2 3" xfId="6475"/>
    <cellStyle name="40% - Accent2 2 3 5 2 3 2" xfId="6476"/>
    <cellStyle name="40% - Accent2 2 3 5 2 4" xfId="6477"/>
    <cellStyle name="40% - Accent2 2 3 5 2 5" xfId="6478"/>
    <cellStyle name="40% - Accent2 2 3 5 2 6" xfId="6479"/>
    <cellStyle name="40% - Accent2 2 3 5 2 7" xfId="6480"/>
    <cellStyle name="40% - Accent2 2 3 5 3" xfId="6481"/>
    <cellStyle name="40% - Accent2 2 3 5 3 2" xfId="6482"/>
    <cellStyle name="40% - Accent2 2 3 5 3 2 2" xfId="6483"/>
    <cellStyle name="40% - Accent2 2 3 5 3 3" xfId="6484"/>
    <cellStyle name="40% - Accent2 2 3 5 3 4" xfId="6485"/>
    <cellStyle name="40% - Accent2 2 3 5 3 5" xfId="6486"/>
    <cellStyle name="40% - Accent2 2 3 5 3 6" xfId="6487"/>
    <cellStyle name="40% - Accent2 2 3 5 4" xfId="6488"/>
    <cellStyle name="40% - Accent2 2 3 5 4 2" xfId="6489"/>
    <cellStyle name="40% - Accent2 2 3 5 5" xfId="6490"/>
    <cellStyle name="40% - Accent2 2 3 5 6" xfId="6491"/>
    <cellStyle name="40% - Accent2 2 3 5 7" xfId="6492"/>
    <cellStyle name="40% - Accent2 2 3 5 8" xfId="6493"/>
    <cellStyle name="40% - Accent2 2 3 6" xfId="6494"/>
    <cellStyle name="40% - Accent2 2 3 6 2" xfId="6495"/>
    <cellStyle name="40% - Accent2 2 3 6 2 2" xfId="6496"/>
    <cellStyle name="40% - Accent2 2 3 6 2 2 2" xfId="6497"/>
    <cellStyle name="40% - Accent2 2 3 6 2 2 2 2" xfId="6498"/>
    <cellStyle name="40% - Accent2 2 3 6 2 2 3" xfId="6499"/>
    <cellStyle name="40% - Accent2 2 3 6 2 2 4" xfId="6500"/>
    <cellStyle name="40% - Accent2 2 3 6 2 2 5" xfId="6501"/>
    <cellStyle name="40% - Accent2 2 3 6 2 2 6" xfId="6502"/>
    <cellStyle name="40% - Accent2 2 3 6 2 3" xfId="6503"/>
    <cellStyle name="40% - Accent2 2 3 6 2 3 2" xfId="6504"/>
    <cellStyle name="40% - Accent2 2 3 6 2 4" xfId="6505"/>
    <cellStyle name="40% - Accent2 2 3 6 2 5" xfId="6506"/>
    <cellStyle name="40% - Accent2 2 3 6 2 6" xfId="6507"/>
    <cellStyle name="40% - Accent2 2 3 6 2 7" xfId="6508"/>
    <cellStyle name="40% - Accent2 2 3 6 3" xfId="6509"/>
    <cellStyle name="40% - Accent2 2 3 6 3 2" xfId="6510"/>
    <cellStyle name="40% - Accent2 2 3 6 3 2 2" xfId="6511"/>
    <cellStyle name="40% - Accent2 2 3 6 3 3" xfId="6512"/>
    <cellStyle name="40% - Accent2 2 3 6 3 4" xfId="6513"/>
    <cellStyle name="40% - Accent2 2 3 6 3 5" xfId="6514"/>
    <cellStyle name="40% - Accent2 2 3 6 3 6" xfId="6515"/>
    <cellStyle name="40% - Accent2 2 3 6 4" xfId="6516"/>
    <cellStyle name="40% - Accent2 2 3 6 4 2" xfId="6517"/>
    <cellStyle name="40% - Accent2 2 3 6 5" xfId="6518"/>
    <cellStyle name="40% - Accent2 2 3 6 6" xfId="6519"/>
    <cellStyle name="40% - Accent2 2 3 6 7" xfId="6520"/>
    <cellStyle name="40% - Accent2 2 3 6 8" xfId="6521"/>
    <cellStyle name="40% - Accent2 2 3 7" xfId="6522"/>
    <cellStyle name="40% - Accent2 2 3 7 2" xfId="6523"/>
    <cellStyle name="40% - Accent2 2 3 7 2 2" xfId="6524"/>
    <cellStyle name="40% - Accent2 2 3 7 2 2 2" xfId="6525"/>
    <cellStyle name="40% - Accent2 2 3 7 2 3" xfId="6526"/>
    <cellStyle name="40% - Accent2 2 3 7 2 4" xfId="6527"/>
    <cellStyle name="40% - Accent2 2 3 7 2 5" xfId="6528"/>
    <cellStyle name="40% - Accent2 2 3 7 2 6" xfId="6529"/>
    <cellStyle name="40% - Accent2 2 3 7 3" xfId="6530"/>
    <cellStyle name="40% - Accent2 2 3 7 3 2" xfId="6531"/>
    <cellStyle name="40% - Accent2 2 3 7 4" xfId="6532"/>
    <cellStyle name="40% - Accent2 2 3 7 5" xfId="6533"/>
    <cellStyle name="40% - Accent2 2 3 7 6" xfId="6534"/>
    <cellStyle name="40% - Accent2 2 3 7 7" xfId="6535"/>
    <cellStyle name="40% - Accent2 2 3 8" xfId="6536"/>
    <cellStyle name="40% - Accent2 2 3 8 2" xfId="6537"/>
    <cellStyle name="40% - Accent2 2 3 8 2 2" xfId="6538"/>
    <cellStyle name="40% - Accent2 2 3 8 2 2 2" xfId="6539"/>
    <cellStyle name="40% - Accent2 2 3 8 2 3" xfId="6540"/>
    <cellStyle name="40% - Accent2 2 3 8 3" xfId="6541"/>
    <cellStyle name="40% - Accent2 2 3 8 3 2" xfId="6542"/>
    <cellStyle name="40% - Accent2 2 3 8 4" xfId="6543"/>
    <cellStyle name="40% - Accent2 2 3 8 5" xfId="6544"/>
    <cellStyle name="40% - Accent2 2 3 8 6" xfId="6545"/>
    <cellStyle name="40% - Accent2 2 3 8 7" xfId="6546"/>
    <cellStyle name="40% - Accent2 2 3 9" xfId="6547"/>
    <cellStyle name="40% - Accent2 2 3 9 2" xfId="6548"/>
    <cellStyle name="40% - Accent2 2 3 9 2 2" xfId="6549"/>
    <cellStyle name="40% - Accent2 2 3 9 2 2 2" xfId="6550"/>
    <cellStyle name="40% - Accent2 2 3 9 2 3" xfId="6551"/>
    <cellStyle name="40% - Accent2 2 3 9 3" xfId="6552"/>
    <cellStyle name="40% - Accent2 2 3 9 3 2" xfId="6553"/>
    <cellStyle name="40% - Accent2 2 3 9 4" xfId="6554"/>
    <cellStyle name="40% - Accent2 2 3 9 5" xfId="6555"/>
    <cellStyle name="40% - Accent2 2 3 9 6" xfId="6556"/>
    <cellStyle name="40% - Accent2 2 3 9 7" xfId="6557"/>
    <cellStyle name="40% - Accent2 2 4" xfId="6558"/>
    <cellStyle name="40% - Accent2 2 4 10" xfId="6559"/>
    <cellStyle name="40% - Accent2 2 4 11" xfId="6560"/>
    <cellStyle name="40% - Accent2 2 4 12" xfId="6561"/>
    <cellStyle name="40% - Accent2 2 4 2" xfId="6562"/>
    <cellStyle name="40% - Accent2 2 4 2 2" xfId="6563"/>
    <cellStyle name="40% - Accent2 2 4 2 2 2" xfId="6564"/>
    <cellStyle name="40% - Accent2 2 4 2 2 2 2" xfId="6565"/>
    <cellStyle name="40% - Accent2 2 4 2 2 2 2 2" xfId="6566"/>
    <cellStyle name="40% - Accent2 2 4 2 2 2 2 2 2" xfId="6567"/>
    <cellStyle name="40% - Accent2 2 4 2 2 2 2 3" xfId="6568"/>
    <cellStyle name="40% - Accent2 2 4 2 2 2 2 4" xfId="6569"/>
    <cellStyle name="40% - Accent2 2 4 2 2 2 2 5" xfId="6570"/>
    <cellStyle name="40% - Accent2 2 4 2 2 2 2 6" xfId="6571"/>
    <cellStyle name="40% - Accent2 2 4 2 2 2 3" xfId="6572"/>
    <cellStyle name="40% - Accent2 2 4 2 2 2 3 2" xfId="6573"/>
    <cellStyle name="40% - Accent2 2 4 2 2 2 4" xfId="6574"/>
    <cellStyle name="40% - Accent2 2 4 2 2 2 5" xfId="6575"/>
    <cellStyle name="40% - Accent2 2 4 2 2 2 6" xfId="6576"/>
    <cellStyle name="40% - Accent2 2 4 2 2 2 7" xfId="6577"/>
    <cellStyle name="40% - Accent2 2 4 2 2 3" xfId="6578"/>
    <cellStyle name="40% - Accent2 2 4 2 2 3 2" xfId="6579"/>
    <cellStyle name="40% - Accent2 2 4 2 2 3 2 2" xfId="6580"/>
    <cellStyle name="40% - Accent2 2 4 2 2 3 3" xfId="6581"/>
    <cellStyle name="40% - Accent2 2 4 2 2 3 4" xfId="6582"/>
    <cellStyle name="40% - Accent2 2 4 2 2 3 5" xfId="6583"/>
    <cellStyle name="40% - Accent2 2 4 2 2 3 6" xfId="6584"/>
    <cellStyle name="40% - Accent2 2 4 2 2 4" xfId="6585"/>
    <cellStyle name="40% - Accent2 2 4 2 2 4 2" xfId="6586"/>
    <cellStyle name="40% - Accent2 2 4 2 2 4 3" xfId="6587"/>
    <cellStyle name="40% - Accent2 2 4 2 2 4 4" xfId="6588"/>
    <cellStyle name="40% - Accent2 2 4 2 2 4 5" xfId="6589"/>
    <cellStyle name="40% - Accent2 2 4 2 2 5" xfId="6590"/>
    <cellStyle name="40% - Accent2 2 4 2 2 6" xfId="6591"/>
    <cellStyle name="40% - Accent2 2 4 2 2 7" xfId="6592"/>
    <cellStyle name="40% - Accent2 2 4 2 2 8" xfId="6593"/>
    <cellStyle name="40% - Accent2 2 4 2 3" xfId="6594"/>
    <cellStyle name="40% - Accent2 2 4 2 3 2" xfId="6595"/>
    <cellStyle name="40% - Accent2 2 4 2 3 2 2" xfId="6596"/>
    <cellStyle name="40% - Accent2 2 4 2 3 2 2 2" xfId="6597"/>
    <cellStyle name="40% - Accent2 2 4 2 3 2 3" xfId="6598"/>
    <cellStyle name="40% - Accent2 2 4 2 3 2 4" xfId="6599"/>
    <cellStyle name="40% - Accent2 2 4 2 3 2 5" xfId="6600"/>
    <cellStyle name="40% - Accent2 2 4 2 3 2 6" xfId="6601"/>
    <cellStyle name="40% - Accent2 2 4 2 3 3" xfId="6602"/>
    <cellStyle name="40% - Accent2 2 4 2 3 3 2" xfId="6603"/>
    <cellStyle name="40% - Accent2 2 4 2 3 4" xfId="6604"/>
    <cellStyle name="40% - Accent2 2 4 2 3 5" xfId="6605"/>
    <cellStyle name="40% - Accent2 2 4 2 3 6" xfId="6606"/>
    <cellStyle name="40% - Accent2 2 4 2 3 7" xfId="6607"/>
    <cellStyle name="40% - Accent2 2 4 2 4" xfId="6608"/>
    <cellStyle name="40% - Accent2 2 4 2 4 2" xfId="6609"/>
    <cellStyle name="40% - Accent2 2 4 2 4 2 2" xfId="6610"/>
    <cellStyle name="40% - Accent2 2 4 2 4 3" xfId="6611"/>
    <cellStyle name="40% - Accent2 2 4 2 4 4" xfId="6612"/>
    <cellStyle name="40% - Accent2 2 4 2 4 5" xfId="6613"/>
    <cellStyle name="40% - Accent2 2 4 2 4 6" xfId="6614"/>
    <cellStyle name="40% - Accent2 2 4 2 5" xfId="6615"/>
    <cellStyle name="40% - Accent2 2 4 2 5 2" xfId="6616"/>
    <cellStyle name="40% - Accent2 2 4 2 5 3" xfId="6617"/>
    <cellStyle name="40% - Accent2 2 4 2 5 4" xfId="6618"/>
    <cellStyle name="40% - Accent2 2 4 2 5 5" xfId="6619"/>
    <cellStyle name="40% - Accent2 2 4 2 6" xfId="6620"/>
    <cellStyle name="40% - Accent2 2 4 2 7" xfId="6621"/>
    <cellStyle name="40% - Accent2 2 4 2 8" xfId="6622"/>
    <cellStyle name="40% - Accent2 2 4 2 9" xfId="6623"/>
    <cellStyle name="40% - Accent2 2 4 3" xfId="6624"/>
    <cellStyle name="40% - Accent2 2 4 3 2" xfId="6625"/>
    <cellStyle name="40% - Accent2 2 4 3 2 2" xfId="6626"/>
    <cellStyle name="40% - Accent2 2 4 3 2 2 2" xfId="6627"/>
    <cellStyle name="40% - Accent2 2 4 3 2 2 2 2" xfId="6628"/>
    <cellStyle name="40% - Accent2 2 4 3 2 2 2 2 2" xfId="6629"/>
    <cellStyle name="40% - Accent2 2 4 3 2 2 2 3" xfId="6630"/>
    <cellStyle name="40% - Accent2 2 4 3 2 2 2 4" xfId="6631"/>
    <cellStyle name="40% - Accent2 2 4 3 2 2 2 5" xfId="6632"/>
    <cellStyle name="40% - Accent2 2 4 3 2 2 2 6" xfId="6633"/>
    <cellStyle name="40% - Accent2 2 4 3 2 2 3" xfId="6634"/>
    <cellStyle name="40% - Accent2 2 4 3 2 2 3 2" xfId="6635"/>
    <cellStyle name="40% - Accent2 2 4 3 2 2 4" xfId="6636"/>
    <cellStyle name="40% - Accent2 2 4 3 2 2 5" xfId="6637"/>
    <cellStyle name="40% - Accent2 2 4 3 2 2 6" xfId="6638"/>
    <cellStyle name="40% - Accent2 2 4 3 2 2 7" xfId="6639"/>
    <cellStyle name="40% - Accent2 2 4 3 2 3" xfId="6640"/>
    <cellStyle name="40% - Accent2 2 4 3 2 3 2" xfId="6641"/>
    <cellStyle name="40% - Accent2 2 4 3 2 3 2 2" xfId="6642"/>
    <cellStyle name="40% - Accent2 2 4 3 2 3 3" xfId="6643"/>
    <cellStyle name="40% - Accent2 2 4 3 2 3 4" xfId="6644"/>
    <cellStyle name="40% - Accent2 2 4 3 2 3 5" xfId="6645"/>
    <cellStyle name="40% - Accent2 2 4 3 2 3 6" xfId="6646"/>
    <cellStyle name="40% - Accent2 2 4 3 2 4" xfId="6647"/>
    <cellStyle name="40% - Accent2 2 4 3 2 4 2" xfId="6648"/>
    <cellStyle name="40% - Accent2 2 4 3 2 5" xfId="6649"/>
    <cellStyle name="40% - Accent2 2 4 3 2 6" xfId="6650"/>
    <cellStyle name="40% - Accent2 2 4 3 2 7" xfId="6651"/>
    <cellStyle name="40% - Accent2 2 4 3 2 8" xfId="6652"/>
    <cellStyle name="40% - Accent2 2 4 3 3" xfId="6653"/>
    <cellStyle name="40% - Accent2 2 4 3 3 2" xfId="6654"/>
    <cellStyle name="40% - Accent2 2 4 3 3 2 2" xfId="6655"/>
    <cellStyle name="40% - Accent2 2 4 3 3 2 2 2" xfId="6656"/>
    <cellStyle name="40% - Accent2 2 4 3 3 2 3" xfId="6657"/>
    <cellStyle name="40% - Accent2 2 4 3 3 2 4" xfId="6658"/>
    <cellStyle name="40% - Accent2 2 4 3 3 2 5" xfId="6659"/>
    <cellStyle name="40% - Accent2 2 4 3 3 2 6" xfId="6660"/>
    <cellStyle name="40% - Accent2 2 4 3 3 3" xfId="6661"/>
    <cellStyle name="40% - Accent2 2 4 3 3 3 2" xfId="6662"/>
    <cellStyle name="40% - Accent2 2 4 3 3 4" xfId="6663"/>
    <cellStyle name="40% - Accent2 2 4 3 3 5" xfId="6664"/>
    <cellStyle name="40% - Accent2 2 4 3 3 6" xfId="6665"/>
    <cellStyle name="40% - Accent2 2 4 3 3 7" xfId="6666"/>
    <cellStyle name="40% - Accent2 2 4 3 4" xfId="6667"/>
    <cellStyle name="40% - Accent2 2 4 3 4 2" xfId="6668"/>
    <cellStyle name="40% - Accent2 2 4 3 4 2 2" xfId="6669"/>
    <cellStyle name="40% - Accent2 2 4 3 4 3" xfId="6670"/>
    <cellStyle name="40% - Accent2 2 4 3 4 4" xfId="6671"/>
    <cellStyle name="40% - Accent2 2 4 3 4 5" xfId="6672"/>
    <cellStyle name="40% - Accent2 2 4 3 4 6" xfId="6673"/>
    <cellStyle name="40% - Accent2 2 4 3 5" xfId="6674"/>
    <cellStyle name="40% - Accent2 2 4 3 5 2" xfId="6675"/>
    <cellStyle name="40% - Accent2 2 4 3 5 3" xfId="6676"/>
    <cellStyle name="40% - Accent2 2 4 3 5 4" xfId="6677"/>
    <cellStyle name="40% - Accent2 2 4 3 5 5" xfId="6678"/>
    <cellStyle name="40% - Accent2 2 4 3 6" xfId="6679"/>
    <cellStyle name="40% - Accent2 2 4 3 7" xfId="6680"/>
    <cellStyle name="40% - Accent2 2 4 3 8" xfId="6681"/>
    <cellStyle name="40% - Accent2 2 4 3 9" xfId="6682"/>
    <cellStyle name="40% - Accent2 2 4 4" xfId="6683"/>
    <cellStyle name="40% - Accent2 2 4 4 2" xfId="6684"/>
    <cellStyle name="40% - Accent2 2 4 4 2 2" xfId="6685"/>
    <cellStyle name="40% - Accent2 2 4 4 2 2 2" xfId="6686"/>
    <cellStyle name="40% - Accent2 2 4 4 2 2 2 2" xfId="6687"/>
    <cellStyle name="40% - Accent2 2 4 4 2 2 3" xfId="6688"/>
    <cellStyle name="40% - Accent2 2 4 4 2 2 4" xfId="6689"/>
    <cellStyle name="40% - Accent2 2 4 4 2 2 5" xfId="6690"/>
    <cellStyle name="40% - Accent2 2 4 4 2 2 6" xfId="6691"/>
    <cellStyle name="40% - Accent2 2 4 4 2 3" xfId="6692"/>
    <cellStyle name="40% - Accent2 2 4 4 2 3 2" xfId="6693"/>
    <cellStyle name="40% - Accent2 2 4 4 2 4" xfId="6694"/>
    <cellStyle name="40% - Accent2 2 4 4 2 5" xfId="6695"/>
    <cellStyle name="40% - Accent2 2 4 4 2 6" xfId="6696"/>
    <cellStyle name="40% - Accent2 2 4 4 2 7" xfId="6697"/>
    <cellStyle name="40% - Accent2 2 4 4 3" xfId="6698"/>
    <cellStyle name="40% - Accent2 2 4 4 3 2" xfId="6699"/>
    <cellStyle name="40% - Accent2 2 4 4 3 2 2" xfId="6700"/>
    <cellStyle name="40% - Accent2 2 4 4 3 3" xfId="6701"/>
    <cellStyle name="40% - Accent2 2 4 4 3 4" xfId="6702"/>
    <cellStyle name="40% - Accent2 2 4 4 3 5" xfId="6703"/>
    <cellStyle name="40% - Accent2 2 4 4 3 6" xfId="6704"/>
    <cellStyle name="40% - Accent2 2 4 4 4" xfId="6705"/>
    <cellStyle name="40% - Accent2 2 4 4 4 2" xfId="6706"/>
    <cellStyle name="40% - Accent2 2 4 4 5" xfId="6707"/>
    <cellStyle name="40% - Accent2 2 4 4 6" xfId="6708"/>
    <cellStyle name="40% - Accent2 2 4 4 7" xfId="6709"/>
    <cellStyle name="40% - Accent2 2 4 4 8" xfId="6710"/>
    <cellStyle name="40% - Accent2 2 4 5" xfId="6711"/>
    <cellStyle name="40% - Accent2 2 4 5 2" xfId="6712"/>
    <cellStyle name="40% - Accent2 2 4 5 2 2" xfId="6713"/>
    <cellStyle name="40% - Accent2 2 4 5 2 2 2" xfId="6714"/>
    <cellStyle name="40% - Accent2 2 4 5 2 3" xfId="6715"/>
    <cellStyle name="40% - Accent2 2 4 5 2 4" xfId="6716"/>
    <cellStyle name="40% - Accent2 2 4 5 2 5" xfId="6717"/>
    <cellStyle name="40% - Accent2 2 4 5 2 6" xfId="6718"/>
    <cellStyle name="40% - Accent2 2 4 5 3" xfId="6719"/>
    <cellStyle name="40% - Accent2 2 4 5 3 2" xfId="6720"/>
    <cellStyle name="40% - Accent2 2 4 5 4" xfId="6721"/>
    <cellStyle name="40% - Accent2 2 4 5 5" xfId="6722"/>
    <cellStyle name="40% - Accent2 2 4 5 6" xfId="6723"/>
    <cellStyle name="40% - Accent2 2 4 5 7" xfId="6724"/>
    <cellStyle name="40% - Accent2 2 4 6" xfId="6725"/>
    <cellStyle name="40% - Accent2 2 4 6 2" xfId="6726"/>
    <cellStyle name="40% - Accent2 2 4 6 2 2" xfId="6727"/>
    <cellStyle name="40% - Accent2 2 4 6 2 2 2" xfId="6728"/>
    <cellStyle name="40% - Accent2 2 4 6 2 3" xfId="6729"/>
    <cellStyle name="40% - Accent2 2 4 6 3" xfId="6730"/>
    <cellStyle name="40% - Accent2 2 4 6 3 2" xfId="6731"/>
    <cellStyle name="40% - Accent2 2 4 6 4" xfId="6732"/>
    <cellStyle name="40% - Accent2 2 4 6 5" xfId="6733"/>
    <cellStyle name="40% - Accent2 2 4 6 6" xfId="6734"/>
    <cellStyle name="40% - Accent2 2 4 6 7" xfId="6735"/>
    <cellStyle name="40% - Accent2 2 4 7" xfId="6736"/>
    <cellStyle name="40% - Accent2 2 4 7 2" xfId="6737"/>
    <cellStyle name="40% - Accent2 2 4 7 2 2" xfId="6738"/>
    <cellStyle name="40% - Accent2 2 4 7 3" xfId="6739"/>
    <cellStyle name="40% - Accent2 2 4 7 4" xfId="6740"/>
    <cellStyle name="40% - Accent2 2 4 7 5" xfId="6741"/>
    <cellStyle name="40% - Accent2 2 4 7 6" xfId="6742"/>
    <cellStyle name="40% - Accent2 2 4 8" xfId="6743"/>
    <cellStyle name="40% - Accent2 2 4 8 2" xfId="6744"/>
    <cellStyle name="40% - Accent2 2 4 9" xfId="6745"/>
    <cellStyle name="40% - Accent2 2 5" xfId="6746"/>
    <cellStyle name="40% - Accent2 2 5 2" xfId="6747"/>
    <cellStyle name="40% - Accent2 2 5 2 2" xfId="6748"/>
    <cellStyle name="40% - Accent2 2 5 2 2 2" xfId="6749"/>
    <cellStyle name="40% - Accent2 2 5 2 2 2 2" xfId="6750"/>
    <cellStyle name="40% - Accent2 2 5 2 2 2 2 2" xfId="6751"/>
    <cellStyle name="40% - Accent2 2 5 2 2 2 3" xfId="6752"/>
    <cellStyle name="40% - Accent2 2 5 2 2 2 4" xfId="6753"/>
    <cellStyle name="40% - Accent2 2 5 2 2 2 5" xfId="6754"/>
    <cellStyle name="40% - Accent2 2 5 2 2 2 6" xfId="6755"/>
    <cellStyle name="40% - Accent2 2 5 2 2 3" xfId="6756"/>
    <cellStyle name="40% - Accent2 2 5 2 2 3 2" xfId="6757"/>
    <cellStyle name="40% - Accent2 2 5 2 2 4" xfId="6758"/>
    <cellStyle name="40% - Accent2 2 5 2 2 5" xfId="6759"/>
    <cellStyle name="40% - Accent2 2 5 2 2 6" xfId="6760"/>
    <cellStyle name="40% - Accent2 2 5 2 2 7" xfId="6761"/>
    <cellStyle name="40% - Accent2 2 5 2 3" xfId="6762"/>
    <cellStyle name="40% - Accent2 2 5 2 3 2" xfId="6763"/>
    <cellStyle name="40% - Accent2 2 5 2 3 2 2" xfId="6764"/>
    <cellStyle name="40% - Accent2 2 5 2 3 3" xfId="6765"/>
    <cellStyle name="40% - Accent2 2 5 2 3 4" xfId="6766"/>
    <cellStyle name="40% - Accent2 2 5 2 3 5" xfId="6767"/>
    <cellStyle name="40% - Accent2 2 5 2 3 6" xfId="6768"/>
    <cellStyle name="40% - Accent2 2 5 2 4" xfId="6769"/>
    <cellStyle name="40% - Accent2 2 5 2 4 2" xfId="6770"/>
    <cellStyle name="40% - Accent2 2 5 2 4 3" xfId="6771"/>
    <cellStyle name="40% - Accent2 2 5 2 4 4" xfId="6772"/>
    <cellStyle name="40% - Accent2 2 5 2 4 5" xfId="6773"/>
    <cellStyle name="40% - Accent2 2 5 2 5" xfId="6774"/>
    <cellStyle name="40% - Accent2 2 5 2 6" xfId="6775"/>
    <cellStyle name="40% - Accent2 2 5 2 7" xfId="6776"/>
    <cellStyle name="40% - Accent2 2 5 2 8" xfId="6777"/>
    <cellStyle name="40% - Accent2 2 5 3" xfId="6778"/>
    <cellStyle name="40% - Accent2 2 5 3 2" xfId="6779"/>
    <cellStyle name="40% - Accent2 2 5 3 2 2" xfId="6780"/>
    <cellStyle name="40% - Accent2 2 5 3 2 2 2" xfId="6781"/>
    <cellStyle name="40% - Accent2 2 5 3 2 3" xfId="6782"/>
    <cellStyle name="40% - Accent2 2 5 3 2 4" xfId="6783"/>
    <cellStyle name="40% - Accent2 2 5 3 2 5" xfId="6784"/>
    <cellStyle name="40% - Accent2 2 5 3 2 6" xfId="6785"/>
    <cellStyle name="40% - Accent2 2 5 3 3" xfId="6786"/>
    <cellStyle name="40% - Accent2 2 5 3 3 2" xfId="6787"/>
    <cellStyle name="40% - Accent2 2 5 3 4" xfId="6788"/>
    <cellStyle name="40% - Accent2 2 5 3 5" xfId="6789"/>
    <cellStyle name="40% - Accent2 2 5 3 6" xfId="6790"/>
    <cellStyle name="40% - Accent2 2 5 3 7" xfId="6791"/>
    <cellStyle name="40% - Accent2 2 5 4" xfId="6792"/>
    <cellStyle name="40% - Accent2 2 5 4 2" xfId="6793"/>
    <cellStyle name="40% - Accent2 2 5 4 2 2" xfId="6794"/>
    <cellStyle name="40% - Accent2 2 5 4 3" xfId="6795"/>
    <cellStyle name="40% - Accent2 2 5 4 4" xfId="6796"/>
    <cellStyle name="40% - Accent2 2 5 4 5" xfId="6797"/>
    <cellStyle name="40% - Accent2 2 5 4 6" xfId="6798"/>
    <cellStyle name="40% - Accent2 2 5 5" xfId="6799"/>
    <cellStyle name="40% - Accent2 2 5 5 2" xfId="6800"/>
    <cellStyle name="40% - Accent2 2 5 5 3" xfId="6801"/>
    <cellStyle name="40% - Accent2 2 5 5 4" xfId="6802"/>
    <cellStyle name="40% - Accent2 2 5 5 5" xfId="6803"/>
    <cellStyle name="40% - Accent2 2 5 6" xfId="6804"/>
    <cellStyle name="40% - Accent2 2 5 7" xfId="6805"/>
    <cellStyle name="40% - Accent2 2 5 8" xfId="6806"/>
    <cellStyle name="40% - Accent2 2 5 9" xfId="6807"/>
    <cellStyle name="40% - Accent2 2 6" xfId="6808"/>
    <cellStyle name="40% - Accent2 2 6 2" xfId="6809"/>
    <cellStyle name="40% - Accent2 2 6 2 2" xfId="6810"/>
    <cellStyle name="40% - Accent2 2 6 2 2 2" xfId="6811"/>
    <cellStyle name="40% - Accent2 2 6 2 2 2 2" xfId="6812"/>
    <cellStyle name="40% - Accent2 2 6 2 2 2 2 2" xfId="6813"/>
    <cellStyle name="40% - Accent2 2 6 2 2 2 3" xfId="6814"/>
    <cellStyle name="40% - Accent2 2 6 2 2 2 4" xfId="6815"/>
    <cellStyle name="40% - Accent2 2 6 2 2 2 5" xfId="6816"/>
    <cellStyle name="40% - Accent2 2 6 2 2 2 6" xfId="6817"/>
    <cellStyle name="40% - Accent2 2 6 2 2 3" xfId="6818"/>
    <cellStyle name="40% - Accent2 2 6 2 2 3 2" xfId="6819"/>
    <cellStyle name="40% - Accent2 2 6 2 2 4" xfId="6820"/>
    <cellStyle name="40% - Accent2 2 6 2 2 5" xfId="6821"/>
    <cellStyle name="40% - Accent2 2 6 2 2 6" xfId="6822"/>
    <cellStyle name="40% - Accent2 2 6 2 2 7" xfId="6823"/>
    <cellStyle name="40% - Accent2 2 6 2 3" xfId="6824"/>
    <cellStyle name="40% - Accent2 2 6 2 3 2" xfId="6825"/>
    <cellStyle name="40% - Accent2 2 6 2 3 2 2" xfId="6826"/>
    <cellStyle name="40% - Accent2 2 6 2 3 3" xfId="6827"/>
    <cellStyle name="40% - Accent2 2 6 2 3 4" xfId="6828"/>
    <cellStyle name="40% - Accent2 2 6 2 3 5" xfId="6829"/>
    <cellStyle name="40% - Accent2 2 6 2 3 6" xfId="6830"/>
    <cellStyle name="40% - Accent2 2 6 2 4" xfId="6831"/>
    <cellStyle name="40% - Accent2 2 6 2 4 2" xfId="6832"/>
    <cellStyle name="40% - Accent2 2 6 2 5" xfId="6833"/>
    <cellStyle name="40% - Accent2 2 6 2 6" xfId="6834"/>
    <cellStyle name="40% - Accent2 2 6 2 7" xfId="6835"/>
    <cellStyle name="40% - Accent2 2 6 2 8" xfId="6836"/>
    <cellStyle name="40% - Accent2 2 6 3" xfId="6837"/>
    <cellStyle name="40% - Accent2 2 6 3 2" xfId="6838"/>
    <cellStyle name="40% - Accent2 2 6 3 2 2" xfId="6839"/>
    <cellStyle name="40% - Accent2 2 6 3 2 2 2" xfId="6840"/>
    <cellStyle name="40% - Accent2 2 6 3 2 3" xfId="6841"/>
    <cellStyle name="40% - Accent2 2 6 3 2 4" xfId="6842"/>
    <cellStyle name="40% - Accent2 2 6 3 2 5" xfId="6843"/>
    <cellStyle name="40% - Accent2 2 6 3 2 6" xfId="6844"/>
    <cellStyle name="40% - Accent2 2 6 3 3" xfId="6845"/>
    <cellStyle name="40% - Accent2 2 6 3 3 2" xfId="6846"/>
    <cellStyle name="40% - Accent2 2 6 3 4" xfId="6847"/>
    <cellStyle name="40% - Accent2 2 6 3 5" xfId="6848"/>
    <cellStyle name="40% - Accent2 2 6 3 6" xfId="6849"/>
    <cellStyle name="40% - Accent2 2 6 3 7" xfId="6850"/>
    <cellStyle name="40% - Accent2 2 6 4" xfId="6851"/>
    <cellStyle name="40% - Accent2 2 6 4 2" xfId="6852"/>
    <cellStyle name="40% - Accent2 2 6 4 2 2" xfId="6853"/>
    <cellStyle name="40% - Accent2 2 6 4 3" xfId="6854"/>
    <cellStyle name="40% - Accent2 2 6 4 4" xfId="6855"/>
    <cellStyle name="40% - Accent2 2 6 4 5" xfId="6856"/>
    <cellStyle name="40% - Accent2 2 6 4 6" xfId="6857"/>
    <cellStyle name="40% - Accent2 2 6 5" xfId="6858"/>
    <cellStyle name="40% - Accent2 2 6 5 2" xfId="6859"/>
    <cellStyle name="40% - Accent2 2 6 5 3" xfId="6860"/>
    <cellStyle name="40% - Accent2 2 6 5 4" xfId="6861"/>
    <cellStyle name="40% - Accent2 2 6 5 5" xfId="6862"/>
    <cellStyle name="40% - Accent2 2 6 6" xfId="6863"/>
    <cellStyle name="40% - Accent2 2 6 7" xfId="6864"/>
    <cellStyle name="40% - Accent2 2 6 8" xfId="6865"/>
    <cellStyle name="40% - Accent2 2 6 9" xfId="6866"/>
    <cellStyle name="40% - Accent2 2 7" xfId="6867"/>
    <cellStyle name="40% - Accent2 2 7 2" xfId="6868"/>
    <cellStyle name="40% - Accent2 2 7 2 2" xfId="6869"/>
    <cellStyle name="40% - Accent2 2 7 2 2 2" xfId="6870"/>
    <cellStyle name="40% - Accent2 2 7 2 2 2 2" xfId="6871"/>
    <cellStyle name="40% - Accent2 2 7 2 2 3" xfId="6872"/>
    <cellStyle name="40% - Accent2 2 7 2 2 4" xfId="6873"/>
    <cellStyle name="40% - Accent2 2 7 2 2 5" xfId="6874"/>
    <cellStyle name="40% - Accent2 2 7 2 2 6" xfId="6875"/>
    <cellStyle name="40% - Accent2 2 7 2 3" xfId="6876"/>
    <cellStyle name="40% - Accent2 2 7 2 3 2" xfId="6877"/>
    <cellStyle name="40% - Accent2 2 7 2 4" xfId="6878"/>
    <cellStyle name="40% - Accent2 2 7 2 5" xfId="6879"/>
    <cellStyle name="40% - Accent2 2 7 2 6" xfId="6880"/>
    <cellStyle name="40% - Accent2 2 7 2 7" xfId="6881"/>
    <cellStyle name="40% - Accent2 2 7 3" xfId="6882"/>
    <cellStyle name="40% - Accent2 2 7 3 2" xfId="6883"/>
    <cellStyle name="40% - Accent2 2 7 3 2 2" xfId="6884"/>
    <cellStyle name="40% - Accent2 2 7 3 3" xfId="6885"/>
    <cellStyle name="40% - Accent2 2 7 3 4" xfId="6886"/>
    <cellStyle name="40% - Accent2 2 7 3 5" xfId="6887"/>
    <cellStyle name="40% - Accent2 2 7 3 6" xfId="6888"/>
    <cellStyle name="40% - Accent2 2 7 4" xfId="6889"/>
    <cellStyle name="40% - Accent2 2 7 4 2" xfId="6890"/>
    <cellStyle name="40% - Accent2 2 7 5" xfId="6891"/>
    <cellStyle name="40% - Accent2 2 7 6" xfId="6892"/>
    <cellStyle name="40% - Accent2 2 7 7" xfId="6893"/>
    <cellStyle name="40% - Accent2 2 7 8" xfId="6894"/>
    <cellStyle name="40% - Accent2 2 8" xfId="6895"/>
    <cellStyle name="40% - Accent2 2 8 2" xfId="6896"/>
    <cellStyle name="40% - Accent2 2 8 2 2" xfId="6897"/>
    <cellStyle name="40% - Accent2 2 8 2 2 2" xfId="6898"/>
    <cellStyle name="40% - Accent2 2 8 2 2 2 2" xfId="6899"/>
    <cellStyle name="40% - Accent2 2 8 2 2 3" xfId="6900"/>
    <cellStyle name="40% - Accent2 2 8 2 2 4" xfId="6901"/>
    <cellStyle name="40% - Accent2 2 8 2 2 5" xfId="6902"/>
    <cellStyle name="40% - Accent2 2 8 2 2 6" xfId="6903"/>
    <cellStyle name="40% - Accent2 2 8 2 3" xfId="6904"/>
    <cellStyle name="40% - Accent2 2 8 2 3 2" xfId="6905"/>
    <cellStyle name="40% - Accent2 2 8 2 4" xfId="6906"/>
    <cellStyle name="40% - Accent2 2 8 2 5" xfId="6907"/>
    <cellStyle name="40% - Accent2 2 8 2 6" xfId="6908"/>
    <cellStyle name="40% - Accent2 2 8 2 7" xfId="6909"/>
    <cellStyle name="40% - Accent2 2 8 3" xfId="6910"/>
    <cellStyle name="40% - Accent2 2 8 3 2" xfId="6911"/>
    <cellStyle name="40% - Accent2 2 8 3 2 2" xfId="6912"/>
    <cellStyle name="40% - Accent2 2 8 3 3" xfId="6913"/>
    <cellStyle name="40% - Accent2 2 8 3 4" xfId="6914"/>
    <cellStyle name="40% - Accent2 2 8 3 5" xfId="6915"/>
    <cellStyle name="40% - Accent2 2 8 3 6" xfId="6916"/>
    <cellStyle name="40% - Accent2 2 8 4" xfId="6917"/>
    <cellStyle name="40% - Accent2 2 8 4 2" xfId="6918"/>
    <cellStyle name="40% - Accent2 2 8 5" xfId="6919"/>
    <cellStyle name="40% - Accent2 2 8 6" xfId="6920"/>
    <cellStyle name="40% - Accent2 2 8 7" xfId="6921"/>
    <cellStyle name="40% - Accent2 2 8 8" xfId="6922"/>
    <cellStyle name="40% - Accent2 2 9" xfId="6923"/>
    <cellStyle name="40% - Accent2 2 9 2" xfId="6924"/>
    <cellStyle name="40% - Accent2 2 9 2 2" xfId="6925"/>
    <cellStyle name="40% - Accent2 2 9 2 2 2" xfId="6926"/>
    <cellStyle name="40% - Accent2 2 9 2 3" xfId="6927"/>
    <cellStyle name="40% - Accent2 2 9 2 4" xfId="6928"/>
    <cellStyle name="40% - Accent2 2 9 2 5" xfId="6929"/>
    <cellStyle name="40% - Accent2 2 9 2 6" xfId="6930"/>
    <cellStyle name="40% - Accent2 2 9 3" xfId="6931"/>
    <cellStyle name="40% - Accent2 2 9 3 2" xfId="6932"/>
    <cellStyle name="40% - Accent2 2 9 4" xfId="6933"/>
    <cellStyle name="40% - Accent2 2 9 5" xfId="6934"/>
    <cellStyle name="40% - Accent2 2 9 6" xfId="6935"/>
    <cellStyle name="40% - Accent2 2 9 7" xfId="6936"/>
    <cellStyle name="40% - Accent2 3" xfId="20"/>
    <cellStyle name="40% - Accent2 3 2" xfId="6937"/>
    <cellStyle name="40% - Accent2 4" xfId="6938"/>
    <cellStyle name="40% - Accent2 5" xfId="6939"/>
    <cellStyle name="40% - Accent2 6" xfId="6940"/>
    <cellStyle name="40% - Accent3 2" xfId="23"/>
    <cellStyle name="40% - Accent3 2 10" xfId="6942"/>
    <cellStyle name="40% - Accent3 2 10 2" xfId="6943"/>
    <cellStyle name="40% - Accent3 2 10 2 2" xfId="6944"/>
    <cellStyle name="40% - Accent3 2 10 2 2 2" xfId="6945"/>
    <cellStyle name="40% - Accent3 2 10 2 3" xfId="6946"/>
    <cellStyle name="40% - Accent3 2 10 3" xfId="6947"/>
    <cellStyle name="40% - Accent3 2 10 3 2" xfId="6948"/>
    <cellStyle name="40% - Accent3 2 10 4" xfId="6949"/>
    <cellStyle name="40% - Accent3 2 10 5" xfId="6950"/>
    <cellStyle name="40% - Accent3 2 10 6" xfId="6951"/>
    <cellStyle name="40% - Accent3 2 10 7" xfId="6952"/>
    <cellStyle name="40% - Accent3 2 11" xfId="6953"/>
    <cellStyle name="40% - Accent3 2 11 2" xfId="6954"/>
    <cellStyle name="40% - Accent3 2 11 2 2" xfId="6955"/>
    <cellStyle name="40% - Accent3 2 11 2 2 2" xfId="6956"/>
    <cellStyle name="40% - Accent3 2 11 2 3" xfId="6957"/>
    <cellStyle name="40% - Accent3 2 11 3" xfId="6958"/>
    <cellStyle name="40% - Accent3 2 11 3 2" xfId="6959"/>
    <cellStyle name="40% - Accent3 2 11 4" xfId="6960"/>
    <cellStyle name="40% - Accent3 2 11 5" xfId="6961"/>
    <cellStyle name="40% - Accent3 2 11 6" xfId="6962"/>
    <cellStyle name="40% - Accent3 2 11 7" xfId="6963"/>
    <cellStyle name="40% - Accent3 2 12" xfId="6964"/>
    <cellStyle name="40% - Accent3 2 12 2" xfId="6965"/>
    <cellStyle name="40% - Accent3 2 12 2 2" xfId="6966"/>
    <cellStyle name="40% - Accent3 2 12 3" xfId="6967"/>
    <cellStyle name="40% - Accent3 2 13" xfId="6968"/>
    <cellStyle name="40% - Accent3 2 13 2" xfId="6969"/>
    <cellStyle name="40% - Accent3 2 14" xfId="6970"/>
    <cellStyle name="40% - Accent3 2 15" xfId="6971"/>
    <cellStyle name="40% - Accent3 2 16" xfId="6972"/>
    <cellStyle name="40% - Accent3 2 17" xfId="6973"/>
    <cellStyle name="40% - Accent3 2 18" xfId="6941"/>
    <cellStyle name="40% - Accent3 2 2" xfId="6974"/>
    <cellStyle name="40% - Accent3 2 3" xfId="6975"/>
    <cellStyle name="40% - Accent3 2 3 10" xfId="6976"/>
    <cellStyle name="40% - Accent3 2 3 10 2" xfId="6977"/>
    <cellStyle name="40% - Accent3 2 3 10 2 2" xfId="6978"/>
    <cellStyle name="40% - Accent3 2 3 10 3" xfId="6979"/>
    <cellStyle name="40% - Accent3 2 3 10 4" xfId="6980"/>
    <cellStyle name="40% - Accent3 2 3 10 5" xfId="6981"/>
    <cellStyle name="40% - Accent3 2 3 10 6" xfId="6982"/>
    <cellStyle name="40% - Accent3 2 3 11" xfId="6983"/>
    <cellStyle name="40% - Accent3 2 3 11 2" xfId="6984"/>
    <cellStyle name="40% - Accent3 2 3 12" xfId="6985"/>
    <cellStyle name="40% - Accent3 2 3 13" xfId="6986"/>
    <cellStyle name="40% - Accent3 2 3 14" xfId="6987"/>
    <cellStyle name="40% - Accent3 2 3 15" xfId="6988"/>
    <cellStyle name="40% - Accent3 2 3 2" xfId="6989"/>
    <cellStyle name="40% - Accent3 2 3 2 10" xfId="6990"/>
    <cellStyle name="40% - Accent3 2 3 2 11" xfId="6991"/>
    <cellStyle name="40% - Accent3 2 3 2 12" xfId="6992"/>
    <cellStyle name="40% - Accent3 2 3 2 2" xfId="6993"/>
    <cellStyle name="40% - Accent3 2 3 2 2 2" xfId="6994"/>
    <cellStyle name="40% - Accent3 2 3 2 2 2 2" xfId="6995"/>
    <cellStyle name="40% - Accent3 2 3 2 2 2 2 2" xfId="6996"/>
    <cellStyle name="40% - Accent3 2 3 2 2 2 2 2 2" xfId="6997"/>
    <cellStyle name="40% - Accent3 2 3 2 2 2 2 2 2 2" xfId="6998"/>
    <cellStyle name="40% - Accent3 2 3 2 2 2 2 2 3" xfId="6999"/>
    <cellStyle name="40% - Accent3 2 3 2 2 2 2 2 4" xfId="7000"/>
    <cellStyle name="40% - Accent3 2 3 2 2 2 2 2 5" xfId="7001"/>
    <cellStyle name="40% - Accent3 2 3 2 2 2 2 2 6" xfId="7002"/>
    <cellStyle name="40% - Accent3 2 3 2 2 2 2 3" xfId="7003"/>
    <cellStyle name="40% - Accent3 2 3 2 2 2 2 3 2" xfId="7004"/>
    <cellStyle name="40% - Accent3 2 3 2 2 2 2 4" xfId="7005"/>
    <cellStyle name="40% - Accent3 2 3 2 2 2 2 5" xfId="7006"/>
    <cellStyle name="40% - Accent3 2 3 2 2 2 2 6" xfId="7007"/>
    <cellStyle name="40% - Accent3 2 3 2 2 2 2 7" xfId="7008"/>
    <cellStyle name="40% - Accent3 2 3 2 2 2 3" xfId="7009"/>
    <cellStyle name="40% - Accent3 2 3 2 2 2 3 2" xfId="7010"/>
    <cellStyle name="40% - Accent3 2 3 2 2 2 3 2 2" xfId="7011"/>
    <cellStyle name="40% - Accent3 2 3 2 2 2 3 3" xfId="7012"/>
    <cellStyle name="40% - Accent3 2 3 2 2 2 3 4" xfId="7013"/>
    <cellStyle name="40% - Accent3 2 3 2 2 2 3 5" xfId="7014"/>
    <cellStyle name="40% - Accent3 2 3 2 2 2 3 6" xfId="7015"/>
    <cellStyle name="40% - Accent3 2 3 2 2 2 4" xfId="7016"/>
    <cellStyle name="40% - Accent3 2 3 2 2 2 4 2" xfId="7017"/>
    <cellStyle name="40% - Accent3 2 3 2 2 2 4 3" xfId="7018"/>
    <cellStyle name="40% - Accent3 2 3 2 2 2 4 4" xfId="7019"/>
    <cellStyle name="40% - Accent3 2 3 2 2 2 4 5" xfId="7020"/>
    <cellStyle name="40% - Accent3 2 3 2 2 2 5" xfId="7021"/>
    <cellStyle name="40% - Accent3 2 3 2 2 2 6" xfId="7022"/>
    <cellStyle name="40% - Accent3 2 3 2 2 2 7" xfId="7023"/>
    <cellStyle name="40% - Accent3 2 3 2 2 2 8" xfId="7024"/>
    <cellStyle name="40% - Accent3 2 3 2 2 3" xfId="7025"/>
    <cellStyle name="40% - Accent3 2 3 2 2 3 2" xfId="7026"/>
    <cellStyle name="40% - Accent3 2 3 2 2 3 2 2" xfId="7027"/>
    <cellStyle name="40% - Accent3 2 3 2 2 3 2 2 2" xfId="7028"/>
    <cellStyle name="40% - Accent3 2 3 2 2 3 2 3" xfId="7029"/>
    <cellStyle name="40% - Accent3 2 3 2 2 3 2 4" xfId="7030"/>
    <cellStyle name="40% - Accent3 2 3 2 2 3 2 5" xfId="7031"/>
    <cellStyle name="40% - Accent3 2 3 2 2 3 2 6" xfId="7032"/>
    <cellStyle name="40% - Accent3 2 3 2 2 3 3" xfId="7033"/>
    <cellStyle name="40% - Accent3 2 3 2 2 3 3 2" xfId="7034"/>
    <cellStyle name="40% - Accent3 2 3 2 2 3 4" xfId="7035"/>
    <cellStyle name="40% - Accent3 2 3 2 2 3 5" xfId="7036"/>
    <cellStyle name="40% - Accent3 2 3 2 2 3 6" xfId="7037"/>
    <cellStyle name="40% - Accent3 2 3 2 2 3 7" xfId="7038"/>
    <cellStyle name="40% - Accent3 2 3 2 2 4" xfId="7039"/>
    <cellStyle name="40% - Accent3 2 3 2 2 4 2" xfId="7040"/>
    <cellStyle name="40% - Accent3 2 3 2 2 4 2 2" xfId="7041"/>
    <cellStyle name="40% - Accent3 2 3 2 2 4 3" xfId="7042"/>
    <cellStyle name="40% - Accent3 2 3 2 2 4 4" xfId="7043"/>
    <cellStyle name="40% - Accent3 2 3 2 2 4 5" xfId="7044"/>
    <cellStyle name="40% - Accent3 2 3 2 2 4 6" xfId="7045"/>
    <cellStyle name="40% - Accent3 2 3 2 2 5" xfId="7046"/>
    <cellStyle name="40% - Accent3 2 3 2 2 5 2" xfId="7047"/>
    <cellStyle name="40% - Accent3 2 3 2 2 5 3" xfId="7048"/>
    <cellStyle name="40% - Accent3 2 3 2 2 5 4" xfId="7049"/>
    <cellStyle name="40% - Accent3 2 3 2 2 5 5" xfId="7050"/>
    <cellStyle name="40% - Accent3 2 3 2 2 6" xfId="7051"/>
    <cellStyle name="40% - Accent3 2 3 2 2 7" xfId="7052"/>
    <cellStyle name="40% - Accent3 2 3 2 2 8" xfId="7053"/>
    <cellStyle name="40% - Accent3 2 3 2 2 9" xfId="7054"/>
    <cellStyle name="40% - Accent3 2 3 2 3" xfId="7055"/>
    <cellStyle name="40% - Accent3 2 3 2 3 2" xfId="7056"/>
    <cellStyle name="40% - Accent3 2 3 2 3 2 2" xfId="7057"/>
    <cellStyle name="40% - Accent3 2 3 2 3 2 2 2" xfId="7058"/>
    <cellStyle name="40% - Accent3 2 3 2 3 2 2 2 2" xfId="7059"/>
    <cellStyle name="40% - Accent3 2 3 2 3 2 2 2 2 2" xfId="7060"/>
    <cellStyle name="40% - Accent3 2 3 2 3 2 2 2 3" xfId="7061"/>
    <cellStyle name="40% - Accent3 2 3 2 3 2 2 2 4" xfId="7062"/>
    <cellStyle name="40% - Accent3 2 3 2 3 2 2 2 5" xfId="7063"/>
    <cellStyle name="40% - Accent3 2 3 2 3 2 2 2 6" xfId="7064"/>
    <cellStyle name="40% - Accent3 2 3 2 3 2 2 3" xfId="7065"/>
    <cellStyle name="40% - Accent3 2 3 2 3 2 2 3 2" xfId="7066"/>
    <cellStyle name="40% - Accent3 2 3 2 3 2 2 4" xfId="7067"/>
    <cellStyle name="40% - Accent3 2 3 2 3 2 2 5" xfId="7068"/>
    <cellStyle name="40% - Accent3 2 3 2 3 2 2 6" xfId="7069"/>
    <cellStyle name="40% - Accent3 2 3 2 3 2 2 7" xfId="7070"/>
    <cellStyle name="40% - Accent3 2 3 2 3 2 3" xfId="7071"/>
    <cellStyle name="40% - Accent3 2 3 2 3 2 3 2" xfId="7072"/>
    <cellStyle name="40% - Accent3 2 3 2 3 2 3 2 2" xfId="7073"/>
    <cellStyle name="40% - Accent3 2 3 2 3 2 3 3" xfId="7074"/>
    <cellStyle name="40% - Accent3 2 3 2 3 2 3 4" xfId="7075"/>
    <cellStyle name="40% - Accent3 2 3 2 3 2 3 5" xfId="7076"/>
    <cellStyle name="40% - Accent3 2 3 2 3 2 3 6" xfId="7077"/>
    <cellStyle name="40% - Accent3 2 3 2 3 2 4" xfId="7078"/>
    <cellStyle name="40% - Accent3 2 3 2 3 2 4 2" xfId="7079"/>
    <cellStyle name="40% - Accent3 2 3 2 3 2 5" xfId="7080"/>
    <cellStyle name="40% - Accent3 2 3 2 3 2 6" xfId="7081"/>
    <cellStyle name="40% - Accent3 2 3 2 3 2 7" xfId="7082"/>
    <cellStyle name="40% - Accent3 2 3 2 3 2 8" xfId="7083"/>
    <cellStyle name="40% - Accent3 2 3 2 3 3" xfId="7084"/>
    <cellStyle name="40% - Accent3 2 3 2 3 3 2" xfId="7085"/>
    <cellStyle name="40% - Accent3 2 3 2 3 3 2 2" xfId="7086"/>
    <cellStyle name="40% - Accent3 2 3 2 3 3 2 2 2" xfId="7087"/>
    <cellStyle name="40% - Accent3 2 3 2 3 3 2 3" xfId="7088"/>
    <cellStyle name="40% - Accent3 2 3 2 3 3 2 4" xfId="7089"/>
    <cellStyle name="40% - Accent3 2 3 2 3 3 2 5" xfId="7090"/>
    <cellStyle name="40% - Accent3 2 3 2 3 3 2 6" xfId="7091"/>
    <cellStyle name="40% - Accent3 2 3 2 3 3 3" xfId="7092"/>
    <cellStyle name="40% - Accent3 2 3 2 3 3 3 2" xfId="7093"/>
    <cellStyle name="40% - Accent3 2 3 2 3 3 4" xfId="7094"/>
    <cellStyle name="40% - Accent3 2 3 2 3 3 5" xfId="7095"/>
    <cellStyle name="40% - Accent3 2 3 2 3 3 6" xfId="7096"/>
    <cellStyle name="40% - Accent3 2 3 2 3 3 7" xfId="7097"/>
    <cellStyle name="40% - Accent3 2 3 2 3 4" xfId="7098"/>
    <cellStyle name="40% - Accent3 2 3 2 3 4 2" xfId="7099"/>
    <cellStyle name="40% - Accent3 2 3 2 3 4 2 2" xfId="7100"/>
    <cellStyle name="40% - Accent3 2 3 2 3 4 3" xfId="7101"/>
    <cellStyle name="40% - Accent3 2 3 2 3 4 4" xfId="7102"/>
    <cellStyle name="40% - Accent3 2 3 2 3 4 5" xfId="7103"/>
    <cellStyle name="40% - Accent3 2 3 2 3 4 6" xfId="7104"/>
    <cellStyle name="40% - Accent3 2 3 2 3 5" xfId="7105"/>
    <cellStyle name="40% - Accent3 2 3 2 3 5 2" xfId="7106"/>
    <cellStyle name="40% - Accent3 2 3 2 3 5 3" xfId="7107"/>
    <cellStyle name="40% - Accent3 2 3 2 3 5 4" xfId="7108"/>
    <cellStyle name="40% - Accent3 2 3 2 3 5 5" xfId="7109"/>
    <cellStyle name="40% - Accent3 2 3 2 3 6" xfId="7110"/>
    <cellStyle name="40% - Accent3 2 3 2 3 7" xfId="7111"/>
    <cellStyle name="40% - Accent3 2 3 2 3 8" xfId="7112"/>
    <cellStyle name="40% - Accent3 2 3 2 3 9" xfId="7113"/>
    <cellStyle name="40% - Accent3 2 3 2 4" xfId="7114"/>
    <cellStyle name="40% - Accent3 2 3 2 4 2" xfId="7115"/>
    <cellStyle name="40% - Accent3 2 3 2 4 2 2" xfId="7116"/>
    <cellStyle name="40% - Accent3 2 3 2 4 2 2 2" xfId="7117"/>
    <cellStyle name="40% - Accent3 2 3 2 4 2 2 2 2" xfId="7118"/>
    <cellStyle name="40% - Accent3 2 3 2 4 2 2 3" xfId="7119"/>
    <cellStyle name="40% - Accent3 2 3 2 4 2 2 4" xfId="7120"/>
    <cellStyle name="40% - Accent3 2 3 2 4 2 2 5" xfId="7121"/>
    <cellStyle name="40% - Accent3 2 3 2 4 2 2 6" xfId="7122"/>
    <cellStyle name="40% - Accent3 2 3 2 4 2 3" xfId="7123"/>
    <cellStyle name="40% - Accent3 2 3 2 4 2 3 2" xfId="7124"/>
    <cellStyle name="40% - Accent3 2 3 2 4 2 4" xfId="7125"/>
    <cellStyle name="40% - Accent3 2 3 2 4 2 5" xfId="7126"/>
    <cellStyle name="40% - Accent3 2 3 2 4 2 6" xfId="7127"/>
    <cellStyle name="40% - Accent3 2 3 2 4 2 7" xfId="7128"/>
    <cellStyle name="40% - Accent3 2 3 2 4 3" xfId="7129"/>
    <cellStyle name="40% - Accent3 2 3 2 4 3 2" xfId="7130"/>
    <cellStyle name="40% - Accent3 2 3 2 4 3 2 2" xfId="7131"/>
    <cellStyle name="40% - Accent3 2 3 2 4 3 3" xfId="7132"/>
    <cellStyle name="40% - Accent3 2 3 2 4 3 4" xfId="7133"/>
    <cellStyle name="40% - Accent3 2 3 2 4 3 5" xfId="7134"/>
    <cellStyle name="40% - Accent3 2 3 2 4 3 6" xfId="7135"/>
    <cellStyle name="40% - Accent3 2 3 2 4 4" xfId="7136"/>
    <cellStyle name="40% - Accent3 2 3 2 4 4 2" xfId="7137"/>
    <cellStyle name="40% - Accent3 2 3 2 4 5" xfId="7138"/>
    <cellStyle name="40% - Accent3 2 3 2 4 6" xfId="7139"/>
    <cellStyle name="40% - Accent3 2 3 2 4 7" xfId="7140"/>
    <cellStyle name="40% - Accent3 2 3 2 4 8" xfId="7141"/>
    <cellStyle name="40% - Accent3 2 3 2 5" xfId="7142"/>
    <cellStyle name="40% - Accent3 2 3 2 5 2" xfId="7143"/>
    <cellStyle name="40% - Accent3 2 3 2 5 2 2" xfId="7144"/>
    <cellStyle name="40% - Accent3 2 3 2 5 2 2 2" xfId="7145"/>
    <cellStyle name="40% - Accent3 2 3 2 5 2 3" xfId="7146"/>
    <cellStyle name="40% - Accent3 2 3 2 5 2 4" xfId="7147"/>
    <cellStyle name="40% - Accent3 2 3 2 5 2 5" xfId="7148"/>
    <cellStyle name="40% - Accent3 2 3 2 5 2 6" xfId="7149"/>
    <cellStyle name="40% - Accent3 2 3 2 5 3" xfId="7150"/>
    <cellStyle name="40% - Accent3 2 3 2 5 3 2" xfId="7151"/>
    <cellStyle name="40% - Accent3 2 3 2 5 4" xfId="7152"/>
    <cellStyle name="40% - Accent3 2 3 2 5 5" xfId="7153"/>
    <cellStyle name="40% - Accent3 2 3 2 5 6" xfId="7154"/>
    <cellStyle name="40% - Accent3 2 3 2 5 7" xfId="7155"/>
    <cellStyle name="40% - Accent3 2 3 2 6" xfId="7156"/>
    <cellStyle name="40% - Accent3 2 3 2 6 2" xfId="7157"/>
    <cellStyle name="40% - Accent3 2 3 2 6 2 2" xfId="7158"/>
    <cellStyle name="40% - Accent3 2 3 2 6 2 2 2" xfId="7159"/>
    <cellStyle name="40% - Accent3 2 3 2 6 2 3" xfId="7160"/>
    <cellStyle name="40% - Accent3 2 3 2 6 3" xfId="7161"/>
    <cellStyle name="40% - Accent3 2 3 2 6 3 2" xfId="7162"/>
    <cellStyle name="40% - Accent3 2 3 2 6 4" xfId="7163"/>
    <cellStyle name="40% - Accent3 2 3 2 6 5" xfId="7164"/>
    <cellStyle name="40% - Accent3 2 3 2 6 6" xfId="7165"/>
    <cellStyle name="40% - Accent3 2 3 2 6 7" xfId="7166"/>
    <cellStyle name="40% - Accent3 2 3 2 7" xfId="7167"/>
    <cellStyle name="40% - Accent3 2 3 2 7 2" xfId="7168"/>
    <cellStyle name="40% - Accent3 2 3 2 7 2 2" xfId="7169"/>
    <cellStyle name="40% - Accent3 2 3 2 7 3" xfId="7170"/>
    <cellStyle name="40% - Accent3 2 3 2 7 4" xfId="7171"/>
    <cellStyle name="40% - Accent3 2 3 2 7 5" xfId="7172"/>
    <cellStyle name="40% - Accent3 2 3 2 7 6" xfId="7173"/>
    <cellStyle name="40% - Accent3 2 3 2 8" xfId="7174"/>
    <cellStyle name="40% - Accent3 2 3 2 8 2" xfId="7175"/>
    <cellStyle name="40% - Accent3 2 3 2 9" xfId="7176"/>
    <cellStyle name="40% - Accent3 2 3 3" xfId="7177"/>
    <cellStyle name="40% - Accent3 2 3 3 2" xfId="7178"/>
    <cellStyle name="40% - Accent3 2 3 3 2 2" xfId="7179"/>
    <cellStyle name="40% - Accent3 2 3 3 2 2 2" xfId="7180"/>
    <cellStyle name="40% - Accent3 2 3 3 2 2 2 2" xfId="7181"/>
    <cellStyle name="40% - Accent3 2 3 3 2 2 2 2 2" xfId="7182"/>
    <cellStyle name="40% - Accent3 2 3 3 2 2 2 3" xfId="7183"/>
    <cellStyle name="40% - Accent3 2 3 3 2 2 2 4" xfId="7184"/>
    <cellStyle name="40% - Accent3 2 3 3 2 2 2 5" xfId="7185"/>
    <cellStyle name="40% - Accent3 2 3 3 2 2 2 6" xfId="7186"/>
    <cellStyle name="40% - Accent3 2 3 3 2 2 3" xfId="7187"/>
    <cellStyle name="40% - Accent3 2 3 3 2 2 3 2" xfId="7188"/>
    <cellStyle name="40% - Accent3 2 3 3 2 2 4" xfId="7189"/>
    <cellStyle name="40% - Accent3 2 3 3 2 2 5" xfId="7190"/>
    <cellStyle name="40% - Accent3 2 3 3 2 2 6" xfId="7191"/>
    <cellStyle name="40% - Accent3 2 3 3 2 2 7" xfId="7192"/>
    <cellStyle name="40% - Accent3 2 3 3 2 3" xfId="7193"/>
    <cellStyle name="40% - Accent3 2 3 3 2 3 2" xfId="7194"/>
    <cellStyle name="40% - Accent3 2 3 3 2 3 2 2" xfId="7195"/>
    <cellStyle name="40% - Accent3 2 3 3 2 3 3" xfId="7196"/>
    <cellStyle name="40% - Accent3 2 3 3 2 3 4" xfId="7197"/>
    <cellStyle name="40% - Accent3 2 3 3 2 3 5" xfId="7198"/>
    <cellStyle name="40% - Accent3 2 3 3 2 3 6" xfId="7199"/>
    <cellStyle name="40% - Accent3 2 3 3 2 4" xfId="7200"/>
    <cellStyle name="40% - Accent3 2 3 3 2 4 2" xfId="7201"/>
    <cellStyle name="40% - Accent3 2 3 3 2 4 3" xfId="7202"/>
    <cellStyle name="40% - Accent3 2 3 3 2 4 4" xfId="7203"/>
    <cellStyle name="40% - Accent3 2 3 3 2 4 5" xfId="7204"/>
    <cellStyle name="40% - Accent3 2 3 3 2 5" xfId="7205"/>
    <cellStyle name="40% - Accent3 2 3 3 2 6" xfId="7206"/>
    <cellStyle name="40% - Accent3 2 3 3 2 7" xfId="7207"/>
    <cellStyle name="40% - Accent3 2 3 3 2 8" xfId="7208"/>
    <cellStyle name="40% - Accent3 2 3 3 3" xfId="7209"/>
    <cellStyle name="40% - Accent3 2 3 3 3 2" xfId="7210"/>
    <cellStyle name="40% - Accent3 2 3 3 3 2 2" xfId="7211"/>
    <cellStyle name="40% - Accent3 2 3 3 3 2 2 2" xfId="7212"/>
    <cellStyle name="40% - Accent3 2 3 3 3 2 3" xfId="7213"/>
    <cellStyle name="40% - Accent3 2 3 3 3 2 4" xfId="7214"/>
    <cellStyle name="40% - Accent3 2 3 3 3 2 5" xfId="7215"/>
    <cellStyle name="40% - Accent3 2 3 3 3 2 6" xfId="7216"/>
    <cellStyle name="40% - Accent3 2 3 3 3 3" xfId="7217"/>
    <cellStyle name="40% - Accent3 2 3 3 3 3 2" xfId="7218"/>
    <cellStyle name="40% - Accent3 2 3 3 3 4" xfId="7219"/>
    <cellStyle name="40% - Accent3 2 3 3 3 5" xfId="7220"/>
    <cellStyle name="40% - Accent3 2 3 3 3 6" xfId="7221"/>
    <cellStyle name="40% - Accent3 2 3 3 3 7" xfId="7222"/>
    <cellStyle name="40% - Accent3 2 3 3 4" xfId="7223"/>
    <cellStyle name="40% - Accent3 2 3 3 4 2" xfId="7224"/>
    <cellStyle name="40% - Accent3 2 3 3 4 2 2" xfId="7225"/>
    <cellStyle name="40% - Accent3 2 3 3 4 3" xfId="7226"/>
    <cellStyle name="40% - Accent3 2 3 3 4 4" xfId="7227"/>
    <cellStyle name="40% - Accent3 2 3 3 4 5" xfId="7228"/>
    <cellStyle name="40% - Accent3 2 3 3 4 6" xfId="7229"/>
    <cellStyle name="40% - Accent3 2 3 3 5" xfId="7230"/>
    <cellStyle name="40% - Accent3 2 3 3 5 2" xfId="7231"/>
    <cellStyle name="40% - Accent3 2 3 3 5 3" xfId="7232"/>
    <cellStyle name="40% - Accent3 2 3 3 5 4" xfId="7233"/>
    <cellStyle name="40% - Accent3 2 3 3 5 5" xfId="7234"/>
    <cellStyle name="40% - Accent3 2 3 3 6" xfId="7235"/>
    <cellStyle name="40% - Accent3 2 3 3 7" xfId="7236"/>
    <cellStyle name="40% - Accent3 2 3 3 8" xfId="7237"/>
    <cellStyle name="40% - Accent3 2 3 3 9" xfId="7238"/>
    <cellStyle name="40% - Accent3 2 3 4" xfId="7239"/>
    <cellStyle name="40% - Accent3 2 3 4 2" xfId="7240"/>
    <cellStyle name="40% - Accent3 2 3 4 2 2" xfId="7241"/>
    <cellStyle name="40% - Accent3 2 3 4 2 2 2" xfId="7242"/>
    <cellStyle name="40% - Accent3 2 3 4 2 2 2 2" xfId="7243"/>
    <cellStyle name="40% - Accent3 2 3 4 2 2 2 2 2" xfId="7244"/>
    <cellStyle name="40% - Accent3 2 3 4 2 2 2 3" xfId="7245"/>
    <cellStyle name="40% - Accent3 2 3 4 2 2 2 4" xfId="7246"/>
    <cellStyle name="40% - Accent3 2 3 4 2 2 2 5" xfId="7247"/>
    <cellStyle name="40% - Accent3 2 3 4 2 2 2 6" xfId="7248"/>
    <cellStyle name="40% - Accent3 2 3 4 2 2 3" xfId="7249"/>
    <cellStyle name="40% - Accent3 2 3 4 2 2 3 2" xfId="7250"/>
    <cellStyle name="40% - Accent3 2 3 4 2 2 4" xfId="7251"/>
    <cellStyle name="40% - Accent3 2 3 4 2 2 5" xfId="7252"/>
    <cellStyle name="40% - Accent3 2 3 4 2 2 6" xfId="7253"/>
    <cellStyle name="40% - Accent3 2 3 4 2 2 7" xfId="7254"/>
    <cellStyle name="40% - Accent3 2 3 4 2 3" xfId="7255"/>
    <cellStyle name="40% - Accent3 2 3 4 2 3 2" xfId="7256"/>
    <cellStyle name="40% - Accent3 2 3 4 2 3 2 2" xfId="7257"/>
    <cellStyle name="40% - Accent3 2 3 4 2 3 3" xfId="7258"/>
    <cellStyle name="40% - Accent3 2 3 4 2 3 4" xfId="7259"/>
    <cellStyle name="40% - Accent3 2 3 4 2 3 5" xfId="7260"/>
    <cellStyle name="40% - Accent3 2 3 4 2 3 6" xfId="7261"/>
    <cellStyle name="40% - Accent3 2 3 4 2 4" xfId="7262"/>
    <cellStyle name="40% - Accent3 2 3 4 2 4 2" xfId="7263"/>
    <cellStyle name="40% - Accent3 2 3 4 2 5" xfId="7264"/>
    <cellStyle name="40% - Accent3 2 3 4 2 6" xfId="7265"/>
    <cellStyle name="40% - Accent3 2 3 4 2 7" xfId="7266"/>
    <cellStyle name="40% - Accent3 2 3 4 2 8" xfId="7267"/>
    <cellStyle name="40% - Accent3 2 3 4 3" xfId="7268"/>
    <cellStyle name="40% - Accent3 2 3 4 3 2" xfId="7269"/>
    <cellStyle name="40% - Accent3 2 3 4 3 2 2" xfId="7270"/>
    <cellStyle name="40% - Accent3 2 3 4 3 2 2 2" xfId="7271"/>
    <cellStyle name="40% - Accent3 2 3 4 3 2 3" xfId="7272"/>
    <cellStyle name="40% - Accent3 2 3 4 3 2 4" xfId="7273"/>
    <cellStyle name="40% - Accent3 2 3 4 3 2 5" xfId="7274"/>
    <cellStyle name="40% - Accent3 2 3 4 3 2 6" xfId="7275"/>
    <cellStyle name="40% - Accent3 2 3 4 3 3" xfId="7276"/>
    <cellStyle name="40% - Accent3 2 3 4 3 3 2" xfId="7277"/>
    <cellStyle name="40% - Accent3 2 3 4 3 4" xfId="7278"/>
    <cellStyle name="40% - Accent3 2 3 4 3 5" xfId="7279"/>
    <cellStyle name="40% - Accent3 2 3 4 3 6" xfId="7280"/>
    <cellStyle name="40% - Accent3 2 3 4 3 7" xfId="7281"/>
    <cellStyle name="40% - Accent3 2 3 4 4" xfId="7282"/>
    <cellStyle name="40% - Accent3 2 3 4 4 2" xfId="7283"/>
    <cellStyle name="40% - Accent3 2 3 4 4 2 2" xfId="7284"/>
    <cellStyle name="40% - Accent3 2 3 4 4 3" xfId="7285"/>
    <cellStyle name="40% - Accent3 2 3 4 4 4" xfId="7286"/>
    <cellStyle name="40% - Accent3 2 3 4 4 5" xfId="7287"/>
    <cellStyle name="40% - Accent3 2 3 4 4 6" xfId="7288"/>
    <cellStyle name="40% - Accent3 2 3 4 5" xfId="7289"/>
    <cellStyle name="40% - Accent3 2 3 4 5 2" xfId="7290"/>
    <cellStyle name="40% - Accent3 2 3 4 5 3" xfId="7291"/>
    <cellStyle name="40% - Accent3 2 3 4 5 4" xfId="7292"/>
    <cellStyle name="40% - Accent3 2 3 4 5 5" xfId="7293"/>
    <cellStyle name="40% - Accent3 2 3 4 6" xfId="7294"/>
    <cellStyle name="40% - Accent3 2 3 4 7" xfId="7295"/>
    <cellStyle name="40% - Accent3 2 3 4 8" xfId="7296"/>
    <cellStyle name="40% - Accent3 2 3 4 9" xfId="7297"/>
    <cellStyle name="40% - Accent3 2 3 5" xfId="7298"/>
    <cellStyle name="40% - Accent3 2 3 5 2" xfId="7299"/>
    <cellStyle name="40% - Accent3 2 3 5 2 2" xfId="7300"/>
    <cellStyle name="40% - Accent3 2 3 5 2 2 2" xfId="7301"/>
    <cellStyle name="40% - Accent3 2 3 5 2 2 2 2" xfId="7302"/>
    <cellStyle name="40% - Accent3 2 3 5 2 2 3" xfId="7303"/>
    <cellStyle name="40% - Accent3 2 3 5 2 2 4" xfId="7304"/>
    <cellStyle name="40% - Accent3 2 3 5 2 2 5" xfId="7305"/>
    <cellStyle name="40% - Accent3 2 3 5 2 2 6" xfId="7306"/>
    <cellStyle name="40% - Accent3 2 3 5 2 3" xfId="7307"/>
    <cellStyle name="40% - Accent3 2 3 5 2 3 2" xfId="7308"/>
    <cellStyle name="40% - Accent3 2 3 5 2 4" xfId="7309"/>
    <cellStyle name="40% - Accent3 2 3 5 2 5" xfId="7310"/>
    <cellStyle name="40% - Accent3 2 3 5 2 6" xfId="7311"/>
    <cellStyle name="40% - Accent3 2 3 5 2 7" xfId="7312"/>
    <cellStyle name="40% - Accent3 2 3 5 3" xfId="7313"/>
    <cellStyle name="40% - Accent3 2 3 5 3 2" xfId="7314"/>
    <cellStyle name="40% - Accent3 2 3 5 3 2 2" xfId="7315"/>
    <cellStyle name="40% - Accent3 2 3 5 3 3" xfId="7316"/>
    <cellStyle name="40% - Accent3 2 3 5 3 4" xfId="7317"/>
    <cellStyle name="40% - Accent3 2 3 5 3 5" xfId="7318"/>
    <cellStyle name="40% - Accent3 2 3 5 3 6" xfId="7319"/>
    <cellStyle name="40% - Accent3 2 3 5 4" xfId="7320"/>
    <cellStyle name="40% - Accent3 2 3 5 4 2" xfId="7321"/>
    <cellStyle name="40% - Accent3 2 3 5 5" xfId="7322"/>
    <cellStyle name="40% - Accent3 2 3 5 6" xfId="7323"/>
    <cellStyle name="40% - Accent3 2 3 5 7" xfId="7324"/>
    <cellStyle name="40% - Accent3 2 3 5 8" xfId="7325"/>
    <cellStyle name="40% - Accent3 2 3 6" xfId="7326"/>
    <cellStyle name="40% - Accent3 2 3 6 2" xfId="7327"/>
    <cellStyle name="40% - Accent3 2 3 6 2 2" xfId="7328"/>
    <cellStyle name="40% - Accent3 2 3 6 2 2 2" xfId="7329"/>
    <cellStyle name="40% - Accent3 2 3 6 2 2 2 2" xfId="7330"/>
    <cellStyle name="40% - Accent3 2 3 6 2 2 3" xfId="7331"/>
    <cellStyle name="40% - Accent3 2 3 6 2 2 4" xfId="7332"/>
    <cellStyle name="40% - Accent3 2 3 6 2 2 5" xfId="7333"/>
    <cellStyle name="40% - Accent3 2 3 6 2 2 6" xfId="7334"/>
    <cellStyle name="40% - Accent3 2 3 6 2 3" xfId="7335"/>
    <cellStyle name="40% - Accent3 2 3 6 2 3 2" xfId="7336"/>
    <cellStyle name="40% - Accent3 2 3 6 2 4" xfId="7337"/>
    <cellStyle name="40% - Accent3 2 3 6 2 5" xfId="7338"/>
    <cellStyle name="40% - Accent3 2 3 6 2 6" xfId="7339"/>
    <cellStyle name="40% - Accent3 2 3 6 2 7" xfId="7340"/>
    <cellStyle name="40% - Accent3 2 3 6 3" xfId="7341"/>
    <cellStyle name="40% - Accent3 2 3 6 3 2" xfId="7342"/>
    <cellStyle name="40% - Accent3 2 3 6 3 2 2" xfId="7343"/>
    <cellStyle name="40% - Accent3 2 3 6 3 3" xfId="7344"/>
    <cellStyle name="40% - Accent3 2 3 6 3 4" xfId="7345"/>
    <cellStyle name="40% - Accent3 2 3 6 3 5" xfId="7346"/>
    <cellStyle name="40% - Accent3 2 3 6 3 6" xfId="7347"/>
    <cellStyle name="40% - Accent3 2 3 6 4" xfId="7348"/>
    <cellStyle name="40% - Accent3 2 3 6 4 2" xfId="7349"/>
    <cellStyle name="40% - Accent3 2 3 6 5" xfId="7350"/>
    <cellStyle name="40% - Accent3 2 3 6 6" xfId="7351"/>
    <cellStyle name="40% - Accent3 2 3 6 7" xfId="7352"/>
    <cellStyle name="40% - Accent3 2 3 6 8" xfId="7353"/>
    <cellStyle name="40% - Accent3 2 3 7" xfId="7354"/>
    <cellStyle name="40% - Accent3 2 3 7 2" xfId="7355"/>
    <cellStyle name="40% - Accent3 2 3 7 2 2" xfId="7356"/>
    <cellStyle name="40% - Accent3 2 3 7 2 2 2" xfId="7357"/>
    <cellStyle name="40% - Accent3 2 3 7 2 3" xfId="7358"/>
    <cellStyle name="40% - Accent3 2 3 7 2 4" xfId="7359"/>
    <cellStyle name="40% - Accent3 2 3 7 2 5" xfId="7360"/>
    <cellStyle name="40% - Accent3 2 3 7 2 6" xfId="7361"/>
    <cellStyle name="40% - Accent3 2 3 7 3" xfId="7362"/>
    <cellStyle name="40% - Accent3 2 3 7 3 2" xfId="7363"/>
    <cellStyle name="40% - Accent3 2 3 7 4" xfId="7364"/>
    <cellStyle name="40% - Accent3 2 3 7 5" xfId="7365"/>
    <cellStyle name="40% - Accent3 2 3 7 6" xfId="7366"/>
    <cellStyle name="40% - Accent3 2 3 7 7" xfId="7367"/>
    <cellStyle name="40% - Accent3 2 3 8" xfId="7368"/>
    <cellStyle name="40% - Accent3 2 3 8 2" xfId="7369"/>
    <cellStyle name="40% - Accent3 2 3 8 2 2" xfId="7370"/>
    <cellStyle name="40% - Accent3 2 3 8 2 2 2" xfId="7371"/>
    <cellStyle name="40% - Accent3 2 3 8 2 3" xfId="7372"/>
    <cellStyle name="40% - Accent3 2 3 8 3" xfId="7373"/>
    <cellStyle name="40% - Accent3 2 3 8 3 2" xfId="7374"/>
    <cellStyle name="40% - Accent3 2 3 8 4" xfId="7375"/>
    <cellStyle name="40% - Accent3 2 3 8 5" xfId="7376"/>
    <cellStyle name="40% - Accent3 2 3 8 6" xfId="7377"/>
    <cellStyle name="40% - Accent3 2 3 8 7" xfId="7378"/>
    <cellStyle name="40% - Accent3 2 3 9" xfId="7379"/>
    <cellStyle name="40% - Accent3 2 3 9 2" xfId="7380"/>
    <cellStyle name="40% - Accent3 2 3 9 2 2" xfId="7381"/>
    <cellStyle name="40% - Accent3 2 3 9 2 2 2" xfId="7382"/>
    <cellStyle name="40% - Accent3 2 3 9 2 3" xfId="7383"/>
    <cellStyle name="40% - Accent3 2 3 9 3" xfId="7384"/>
    <cellStyle name="40% - Accent3 2 3 9 3 2" xfId="7385"/>
    <cellStyle name="40% - Accent3 2 3 9 4" xfId="7386"/>
    <cellStyle name="40% - Accent3 2 3 9 5" xfId="7387"/>
    <cellStyle name="40% - Accent3 2 3 9 6" xfId="7388"/>
    <cellStyle name="40% - Accent3 2 3 9 7" xfId="7389"/>
    <cellStyle name="40% - Accent3 2 4" xfId="7390"/>
    <cellStyle name="40% - Accent3 2 4 10" xfId="7391"/>
    <cellStyle name="40% - Accent3 2 4 11" xfId="7392"/>
    <cellStyle name="40% - Accent3 2 4 12" xfId="7393"/>
    <cellStyle name="40% - Accent3 2 4 2" xfId="7394"/>
    <cellStyle name="40% - Accent3 2 4 2 2" xfId="7395"/>
    <cellStyle name="40% - Accent3 2 4 2 2 2" xfId="7396"/>
    <cellStyle name="40% - Accent3 2 4 2 2 2 2" xfId="7397"/>
    <cellStyle name="40% - Accent3 2 4 2 2 2 2 2" xfId="7398"/>
    <cellStyle name="40% - Accent3 2 4 2 2 2 2 2 2" xfId="7399"/>
    <cellStyle name="40% - Accent3 2 4 2 2 2 2 3" xfId="7400"/>
    <cellStyle name="40% - Accent3 2 4 2 2 2 2 4" xfId="7401"/>
    <cellStyle name="40% - Accent3 2 4 2 2 2 2 5" xfId="7402"/>
    <cellStyle name="40% - Accent3 2 4 2 2 2 2 6" xfId="7403"/>
    <cellStyle name="40% - Accent3 2 4 2 2 2 3" xfId="7404"/>
    <cellStyle name="40% - Accent3 2 4 2 2 2 3 2" xfId="7405"/>
    <cellStyle name="40% - Accent3 2 4 2 2 2 4" xfId="7406"/>
    <cellStyle name="40% - Accent3 2 4 2 2 2 5" xfId="7407"/>
    <cellStyle name="40% - Accent3 2 4 2 2 2 6" xfId="7408"/>
    <cellStyle name="40% - Accent3 2 4 2 2 2 7" xfId="7409"/>
    <cellStyle name="40% - Accent3 2 4 2 2 3" xfId="7410"/>
    <cellStyle name="40% - Accent3 2 4 2 2 3 2" xfId="7411"/>
    <cellStyle name="40% - Accent3 2 4 2 2 3 2 2" xfId="7412"/>
    <cellStyle name="40% - Accent3 2 4 2 2 3 3" xfId="7413"/>
    <cellStyle name="40% - Accent3 2 4 2 2 3 4" xfId="7414"/>
    <cellStyle name="40% - Accent3 2 4 2 2 3 5" xfId="7415"/>
    <cellStyle name="40% - Accent3 2 4 2 2 3 6" xfId="7416"/>
    <cellStyle name="40% - Accent3 2 4 2 2 4" xfId="7417"/>
    <cellStyle name="40% - Accent3 2 4 2 2 4 2" xfId="7418"/>
    <cellStyle name="40% - Accent3 2 4 2 2 4 3" xfId="7419"/>
    <cellStyle name="40% - Accent3 2 4 2 2 4 4" xfId="7420"/>
    <cellStyle name="40% - Accent3 2 4 2 2 4 5" xfId="7421"/>
    <cellStyle name="40% - Accent3 2 4 2 2 5" xfId="7422"/>
    <cellStyle name="40% - Accent3 2 4 2 2 6" xfId="7423"/>
    <cellStyle name="40% - Accent3 2 4 2 2 7" xfId="7424"/>
    <cellStyle name="40% - Accent3 2 4 2 2 8" xfId="7425"/>
    <cellStyle name="40% - Accent3 2 4 2 3" xfId="7426"/>
    <cellStyle name="40% - Accent3 2 4 2 3 2" xfId="7427"/>
    <cellStyle name="40% - Accent3 2 4 2 3 2 2" xfId="7428"/>
    <cellStyle name="40% - Accent3 2 4 2 3 2 2 2" xfId="7429"/>
    <cellStyle name="40% - Accent3 2 4 2 3 2 3" xfId="7430"/>
    <cellStyle name="40% - Accent3 2 4 2 3 2 4" xfId="7431"/>
    <cellStyle name="40% - Accent3 2 4 2 3 2 5" xfId="7432"/>
    <cellStyle name="40% - Accent3 2 4 2 3 2 6" xfId="7433"/>
    <cellStyle name="40% - Accent3 2 4 2 3 3" xfId="7434"/>
    <cellStyle name="40% - Accent3 2 4 2 3 3 2" xfId="7435"/>
    <cellStyle name="40% - Accent3 2 4 2 3 4" xfId="7436"/>
    <cellStyle name="40% - Accent3 2 4 2 3 5" xfId="7437"/>
    <cellStyle name="40% - Accent3 2 4 2 3 6" xfId="7438"/>
    <cellStyle name="40% - Accent3 2 4 2 3 7" xfId="7439"/>
    <cellStyle name="40% - Accent3 2 4 2 4" xfId="7440"/>
    <cellStyle name="40% - Accent3 2 4 2 4 2" xfId="7441"/>
    <cellStyle name="40% - Accent3 2 4 2 4 2 2" xfId="7442"/>
    <cellStyle name="40% - Accent3 2 4 2 4 3" xfId="7443"/>
    <cellStyle name="40% - Accent3 2 4 2 4 4" xfId="7444"/>
    <cellStyle name="40% - Accent3 2 4 2 4 5" xfId="7445"/>
    <cellStyle name="40% - Accent3 2 4 2 4 6" xfId="7446"/>
    <cellStyle name="40% - Accent3 2 4 2 5" xfId="7447"/>
    <cellStyle name="40% - Accent3 2 4 2 5 2" xfId="7448"/>
    <cellStyle name="40% - Accent3 2 4 2 5 3" xfId="7449"/>
    <cellStyle name="40% - Accent3 2 4 2 5 4" xfId="7450"/>
    <cellStyle name="40% - Accent3 2 4 2 5 5" xfId="7451"/>
    <cellStyle name="40% - Accent3 2 4 2 6" xfId="7452"/>
    <cellStyle name="40% - Accent3 2 4 2 7" xfId="7453"/>
    <cellStyle name="40% - Accent3 2 4 2 8" xfId="7454"/>
    <cellStyle name="40% - Accent3 2 4 2 9" xfId="7455"/>
    <cellStyle name="40% - Accent3 2 4 3" xfId="7456"/>
    <cellStyle name="40% - Accent3 2 4 3 2" xfId="7457"/>
    <cellStyle name="40% - Accent3 2 4 3 2 2" xfId="7458"/>
    <cellStyle name="40% - Accent3 2 4 3 2 2 2" xfId="7459"/>
    <cellStyle name="40% - Accent3 2 4 3 2 2 2 2" xfId="7460"/>
    <cellStyle name="40% - Accent3 2 4 3 2 2 2 2 2" xfId="7461"/>
    <cellStyle name="40% - Accent3 2 4 3 2 2 2 3" xfId="7462"/>
    <cellStyle name="40% - Accent3 2 4 3 2 2 2 4" xfId="7463"/>
    <cellStyle name="40% - Accent3 2 4 3 2 2 2 5" xfId="7464"/>
    <cellStyle name="40% - Accent3 2 4 3 2 2 2 6" xfId="7465"/>
    <cellStyle name="40% - Accent3 2 4 3 2 2 3" xfId="7466"/>
    <cellStyle name="40% - Accent3 2 4 3 2 2 3 2" xfId="7467"/>
    <cellStyle name="40% - Accent3 2 4 3 2 2 4" xfId="7468"/>
    <cellStyle name="40% - Accent3 2 4 3 2 2 5" xfId="7469"/>
    <cellStyle name="40% - Accent3 2 4 3 2 2 6" xfId="7470"/>
    <cellStyle name="40% - Accent3 2 4 3 2 2 7" xfId="7471"/>
    <cellStyle name="40% - Accent3 2 4 3 2 3" xfId="7472"/>
    <cellStyle name="40% - Accent3 2 4 3 2 3 2" xfId="7473"/>
    <cellStyle name="40% - Accent3 2 4 3 2 3 2 2" xfId="7474"/>
    <cellStyle name="40% - Accent3 2 4 3 2 3 3" xfId="7475"/>
    <cellStyle name="40% - Accent3 2 4 3 2 3 4" xfId="7476"/>
    <cellStyle name="40% - Accent3 2 4 3 2 3 5" xfId="7477"/>
    <cellStyle name="40% - Accent3 2 4 3 2 3 6" xfId="7478"/>
    <cellStyle name="40% - Accent3 2 4 3 2 4" xfId="7479"/>
    <cellStyle name="40% - Accent3 2 4 3 2 4 2" xfId="7480"/>
    <cellStyle name="40% - Accent3 2 4 3 2 5" xfId="7481"/>
    <cellStyle name="40% - Accent3 2 4 3 2 6" xfId="7482"/>
    <cellStyle name="40% - Accent3 2 4 3 2 7" xfId="7483"/>
    <cellStyle name="40% - Accent3 2 4 3 2 8" xfId="7484"/>
    <cellStyle name="40% - Accent3 2 4 3 3" xfId="7485"/>
    <cellStyle name="40% - Accent3 2 4 3 3 2" xfId="7486"/>
    <cellStyle name="40% - Accent3 2 4 3 3 2 2" xfId="7487"/>
    <cellStyle name="40% - Accent3 2 4 3 3 2 2 2" xfId="7488"/>
    <cellStyle name="40% - Accent3 2 4 3 3 2 3" xfId="7489"/>
    <cellStyle name="40% - Accent3 2 4 3 3 2 4" xfId="7490"/>
    <cellStyle name="40% - Accent3 2 4 3 3 2 5" xfId="7491"/>
    <cellStyle name="40% - Accent3 2 4 3 3 2 6" xfId="7492"/>
    <cellStyle name="40% - Accent3 2 4 3 3 3" xfId="7493"/>
    <cellStyle name="40% - Accent3 2 4 3 3 3 2" xfId="7494"/>
    <cellStyle name="40% - Accent3 2 4 3 3 4" xfId="7495"/>
    <cellStyle name="40% - Accent3 2 4 3 3 5" xfId="7496"/>
    <cellStyle name="40% - Accent3 2 4 3 3 6" xfId="7497"/>
    <cellStyle name="40% - Accent3 2 4 3 3 7" xfId="7498"/>
    <cellStyle name="40% - Accent3 2 4 3 4" xfId="7499"/>
    <cellStyle name="40% - Accent3 2 4 3 4 2" xfId="7500"/>
    <cellStyle name="40% - Accent3 2 4 3 4 2 2" xfId="7501"/>
    <cellStyle name="40% - Accent3 2 4 3 4 3" xfId="7502"/>
    <cellStyle name="40% - Accent3 2 4 3 4 4" xfId="7503"/>
    <cellStyle name="40% - Accent3 2 4 3 4 5" xfId="7504"/>
    <cellStyle name="40% - Accent3 2 4 3 4 6" xfId="7505"/>
    <cellStyle name="40% - Accent3 2 4 3 5" xfId="7506"/>
    <cellStyle name="40% - Accent3 2 4 3 5 2" xfId="7507"/>
    <cellStyle name="40% - Accent3 2 4 3 5 3" xfId="7508"/>
    <cellStyle name="40% - Accent3 2 4 3 5 4" xfId="7509"/>
    <cellStyle name="40% - Accent3 2 4 3 5 5" xfId="7510"/>
    <cellStyle name="40% - Accent3 2 4 3 6" xfId="7511"/>
    <cellStyle name="40% - Accent3 2 4 3 7" xfId="7512"/>
    <cellStyle name="40% - Accent3 2 4 3 8" xfId="7513"/>
    <cellStyle name="40% - Accent3 2 4 3 9" xfId="7514"/>
    <cellStyle name="40% - Accent3 2 4 4" xfId="7515"/>
    <cellStyle name="40% - Accent3 2 4 4 2" xfId="7516"/>
    <cellStyle name="40% - Accent3 2 4 4 2 2" xfId="7517"/>
    <cellStyle name="40% - Accent3 2 4 4 2 2 2" xfId="7518"/>
    <cellStyle name="40% - Accent3 2 4 4 2 2 2 2" xfId="7519"/>
    <cellStyle name="40% - Accent3 2 4 4 2 2 3" xfId="7520"/>
    <cellStyle name="40% - Accent3 2 4 4 2 2 4" xfId="7521"/>
    <cellStyle name="40% - Accent3 2 4 4 2 2 5" xfId="7522"/>
    <cellStyle name="40% - Accent3 2 4 4 2 2 6" xfId="7523"/>
    <cellStyle name="40% - Accent3 2 4 4 2 3" xfId="7524"/>
    <cellStyle name="40% - Accent3 2 4 4 2 3 2" xfId="7525"/>
    <cellStyle name="40% - Accent3 2 4 4 2 4" xfId="7526"/>
    <cellStyle name="40% - Accent3 2 4 4 2 5" xfId="7527"/>
    <cellStyle name="40% - Accent3 2 4 4 2 6" xfId="7528"/>
    <cellStyle name="40% - Accent3 2 4 4 2 7" xfId="7529"/>
    <cellStyle name="40% - Accent3 2 4 4 3" xfId="7530"/>
    <cellStyle name="40% - Accent3 2 4 4 3 2" xfId="7531"/>
    <cellStyle name="40% - Accent3 2 4 4 3 2 2" xfId="7532"/>
    <cellStyle name="40% - Accent3 2 4 4 3 3" xfId="7533"/>
    <cellStyle name="40% - Accent3 2 4 4 3 4" xfId="7534"/>
    <cellStyle name="40% - Accent3 2 4 4 3 5" xfId="7535"/>
    <cellStyle name="40% - Accent3 2 4 4 3 6" xfId="7536"/>
    <cellStyle name="40% - Accent3 2 4 4 4" xfId="7537"/>
    <cellStyle name="40% - Accent3 2 4 4 4 2" xfId="7538"/>
    <cellStyle name="40% - Accent3 2 4 4 5" xfId="7539"/>
    <cellStyle name="40% - Accent3 2 4 4 6" xfId="7540"/>
    <cellStyle name="40% - Accent3 2 4 4 7" xfId="7541"/>
    <cellStyle name="40% - Accent3 2 4 4 8" xfId="7542"/>
    <cellStyle name="40% - Accent3 2 4 5" xfId="7543"/>
    <cellStyle name="40% - Accent3 2 4 5 2" xfId="7544"/>
    <cellStyle name="40% - Accent3 2 4 5 2 2" xfId="7545"/>
    <cellStyle name="40% - Accent3 2 4 5 2 2 2" xfId="7546"/>
    <cellStyle name="40% - Accent3 2 4 5 2 3" xfId="7547"/>
    <cellStyle name="40% - Accent3 2 4 5 2 4" xfId="7548"/>
    <cellStyle name="40% - Accent3 2 4 5 2 5" xfId="7549"/>
    <cellStyle name="40% - Accent3 2 4 5 2 6" xfId="7550"/>
    <cellStyle name="40% - Accent3 2 4 5 3" xfId="7551"/>
    <cellStyle name="40% - Accent3 2 4 5 3 2" xfId="7552"/>
    <cellStyle name="40% - Accent3 2 4 5 4" xfId="7553"/>
    <cellStyle name="40% - Accent3 2 4 5 5" xfId="7554"/>
    <cellStyle name="40% - Accent3 2 4 5 6" xfId="7555"/>
    <cellStyle name="40% - Accent3 2 4 5 7" xfId="7556"/>
    <cellStyle name="40% - Accent3 2 4 6" xfId="7557"/>
    <cellStyle name="40% - Accent3 2 4 6 2" xfId="7558"/>
    <cellStyle name="40% - Accent3 2 4 6 2 2" xfId="7559"/>
    <cellStyle name="40% - Accent3 2 4 6 2 2 2" xfId="7560"/>
    <cellStyle name="40% - Accent3 2 4 6 2 3" xfId="7561"/>
    <cellStyle name="40% - Accent3 2 4 6 3" xfId="7562"/>
    <cellStyle name="40% - Accent3 2 4 6 3 2" xfId="7563"/>
    <cellStyle name="40% - Accent3 2 4 6 4" xfId="7564"/>
    <cellStyle name="40% - Accent3 2 4 6 5" xfId="7565"/>
    <cellStyle name="40% - Accent3 2 4 6 6" xfId="7566"/>
    <cellStyle name="40% - Accent3 2 4 6 7" xfId="7567"/>
    <cellStyle name="40% - Accent3 2 4 7" xfId="7568"/>
    <cellStyle name="40% - Accent3 2 4 7 2" xfId="7569"/>
    <cellStyle name="40% - Accent3 2 4 7 2 2" xfId="7570"/>
    <cellStyle name="40% - Accent3 2 4 7 3" xfId="7571"/>
    <cellStyle name="40% - Accent3 2 4 7 4" xfId="7572"/>
    <cellStyle name="40% - Accent3 2 4 7 5" xfId="7573"/>
    <cellStyle name="40% - Accent3 2 4 7 6" xfId="7574"/>
    <cellStyle name="40% - Accent3 2 4 8" xfId="7575"/>
    <cellStyle name="40% - Accent3 2 4 8 2" xfId="7576"/>
    <cellStyle name="40% - Accent3 2 4 9" xfId="7577"/>
    <cellStyle name="40% - Accent3 2 5" xfId="7578"/>
    <cellStyle name="40% - Accent3 2 5 2" xfId="7579"/>
    <cellStyle name="40% - Accent3 2 5 2 2" xfId="7580"/>
    <cellStyle name="40% - Accent3 2 5 2 2 2" xfId="7581"/>
    <cellStyle name="40% - Accent3 2 5 2 2 2 2" xfId="7582"/>
    <cellStyle name="40% - Accent3 2 5 2 2 2 2 2" xfId="7583"/>
    <cellStyle name="40% - Accent3 2 5 2 2 2 3" xfId="7584"/>
    <cellStyle name="40% - Accent3 2 5 2 2 2 4" xfId="7585"/>
    <cellStyle name="40% - Accent3 2 5 2 2 2 5" xfId="7586"/>
    <cellStyle name="40% - Accent3 2 5 2 2 2 6" xfId="7587"/>
    <cellStyle name="40% - Accent3 2 5 2 2 3" xfId="7588"/>
    <cellStyle name="40% - Accent3 2 5 2 2 3 2" xfId="7589"/>
    <cellStyle name="40% - Accent3 2 5 2 2 4" xfId="7590"/>
    <cellStyle name="40% - Accent3 2 5 2 2 5" xfId="7591"/>
    <cellStyle name="40% - Accent3 2 5 2 2 6" xfId="7592"/>
    <cellStyle name="40% - Accent3 2 5 2 2 7" xfId="7593"/>
    <cellStyle name="40% - Accent3 2 5 2 3" xfId="7594"/>
    <cellStyle name="40% - Accent3 2 5 2 3 2" xfId="7595"/>
    <cellStyle name="40% - Accent3 2 5 2 3 2 2" xfId="7596"/>
    <cellStyle name="40% - Accent3 2 5 2 3 3" xfId="7597"/>
    <cellStyle name="40% - Accent3 2 5 2 3 4" xfId="7598"/>
    <cellStyle name="40% - Accent3 2 5 2 3 5" xfId="7599"/>
    <cellStyle name="40% - Accent3 2 5 2 3 6" xfId="7600"/>
    <cellStyle name="40% - Accent3 2 5 2 4" xfId="7601"/>
    <cellStyle name="40% - Accent3 2 5 2 4 2" xfId="7602"/>
    <cellStyle name="40% - Accent3 2 5 2 4 3" xfId="7603"/>
    <cellStyle name="40% - Accent3 2 5 2 4 4" xfId="7604"/>
    <cellStyle name="40% - Accent3 2 5 2 4 5" xfId="7605"/>
    <cellStyle name="40% - Accent3 2 5 2 5" xfId="7606"/>
    <cellStyle name="40% - Accent3 2 5 2 6" xfId="7607"/>
    <cellStyle name="40% - Accent3 2 5 2 7" xfId="7608"/>
    <cellStyle name="40% - Accent3 2 5 2 8" xfId="7609"/>
    <cellStyle name="40% - Accent3 2 5 3" xfId="7610"/>
    <cellStyle name="40% - Accent3 2 5 3 2" xfId="7611"/>
    <cellStyle name="40% - Accent3 2 5 3 2 2" xfId="7612"/>
    <cellStyle name="40% - Accent3 2 5 3 2 2 2" xfId="7613"/>
    <cellStyle name="40% - Accent3 2 5 3 2 3" xfId="7614"/>
    <cellStyle name="40% - Accent3 2 5 3 2 4" xfId="7615"/>
    <cellStyle name="40% - Accent3 2 5 3 2 5" xfId="7616"/>
    <cellStyle name="40% - Accent3 2 5 3 2 6" xfId="7617"/>
    <cellStyle name="40% - Accent3 2 5 3 3" xfId="7618"/>
    <cellStyle name="40% - Accent3 2 5 3 3 2" xfId="7619"/>
    <cellStyle name="40% - Accent3 2 5 3 4" xfId="7620"/>
    <cellStyle name="40% - Accent3 2 5 3 5" xfId="7621"/>
    <cellStyle name="40% - Accent3 2 5 3 6" xfId="7622"/>
    <cellStyle name="40% - Accent3 2 5 3 7" xfId="7623"/>
    <cellStyle name="40% - Accent3 2 5 4" xfId="7624"/>
    <cellStyle name="40% - Accent3 2 5 4 2" xfId="7625"/>
    <cellStyle name="40% - Accent3 2 5 4 2 2" xfId="7626"/>
    <cellStyle name="40% - Accent3 2 5 4 3" xfId="7627"/>
    <cellStyle name="40% - Accent3 2 5 4 4" xfId="7628"/>
    <cellStyle name="40% - Accent3 2 5 4 5" xfId="7629"/>
    <cellStyle name="40% - Accent3 2 5 4 6" xfId="7630"/>
    <cellStyle name="40% - Accent3 2 5 5" xfId="7631"/>
    <cellStyle name="40% - Accent3 2 5 5 2" xfId="7632"/>
    <cellStyle name="40% - Accent3 2 5 5 3" xfId="7633"/>
    <cellStyle name="40% - Accent3 2 5 5 4" xfId="7634"/>
    <cellStyle name="40% - Accent3 2 5 5 5" xfId="7635"/>
    <cellStyle name="40% - Accent3 2 5 6" xfId="7636"/>
    <cellStyle name="40% - Accent3 2 5 7" xfId="7637"/>
    <cellStyle name="40% - Accent3 2 5 8" xfId="7638"/>
    <cellStyle name="40% - Accent3 2 5 9" xfId="7639"/>
    <cellStyle name="40% - Accent3 2 6" xfId="7640"/>
    <cellStyle name="40% - Accent3 2 6 2" xfId="7641"/>
    <cellStyle name="40% - Accent3 2 6 2 2" xfId="7642"/>
    <cellStyle name="40% - Accent3 2 6 2 2 2" xfId="7643"/>
    <cellStyle name="40% - Accent3 2 6 2 2 2 2" xfId="7644"/>
    <cellStyle name="40% - Accent3 2 6 2 2 2 2 2" xfId="7645"/>
    <cellStyle name="40% - Accent3 2 6 2 2 2 3" xfId="7646"/>
    <cellStyle name="40% - Accent3 2 6 2 2 2 4" xfId="7647"/>
    <cellStyle name="40% - Accent3 2 6 2 2 2 5" xfId="7648"/>
    <cellStyle name="40% - Accent3 2 6 2 2 2 6" xfId="7649"/>
    <cellStyle name="40% - Accent3 2 6 2 2 3" xfId="7650"/>
    <cellStyle name="40% - Accent3 2 6 2 2 3 2" xfId="7651"/>
    <cellStyle name="40% - Accent3 2 6 2 2 4" xfId="7652"/>
    <cellStyle name="40% - Accent3 2 6 2 2 5" xfId="7653"/>
    <cellStyle name="40% - Accent3 2 6 2 2 6" xfId="7654"/>
    <cellStyle name="40% - Accent3 2 6 2 2 7" xfId="7655"/>
    <cellStyle name="40% - Accent3 2 6 2 3" xfId="7656"/>
    <cellStyle name="40% - Accent3 2 6 2 3 2" xfId="7657"/>
    <cellStyle name="40% - Accent3 2 6 2 3 2 2" xfId="7658"/>
    <cellStyle name="40% - Accent3 2 6 2 3 3" xfId="7659"/>
    <cellStyle name="40% - Accent3 2 6 2 3 4" xfId="7660"/>
    <cellStyle name="40% - Accent3 2 6 2 3 5" xfId="7661"/>
    <cellStyle name="40% - Accent3 2 6 2 3 6" xfId="7662"/>
    <cellStyle name="40% - Accent3 2 6 2 4" xfId="7663"/>
    <cellStyle name="40% - Accent3 2 6 2 4 2" xfId="7664"/>
    <cellStyle name="40% - Accent3 2 6 2 5" xfId="7665"/>
    <cellStyle name="40% - Accent3 2 6 2 6" xfId="7666"/>
    <cellStyle name="40% - Accent3 2 6 2 7" xfId="7667"/>
    <cellStyle name="40% - Accent3 2 6 2 8" xfId="7668"/>
    <cellStyle name="40% - Accent3 2 6 3" xfId="7669"/>
    <cellStyle name="40% - Accent3 2 6 3 2" xfId="7670"/>
    <cellStyle name="40% - Accent3 2 6 3 2 2" xfId="7671"/>
    <cellStyle name="40% - Accent3 2 6 3 2 2 2" xfId="7672"/>
    <cellStyle name="40% - Accent3 2 6 3 2 3" xfId="7673"/>
    <cellStyle name="40% - Accent3 2 6 3 2 4" xfId="7674"/>
    <cellStyle name="40% - Accent3 2 6 3 2 5" xfId="7675"/>
    <cellStyle name="40% - Accent3 2 6 3 2 6" xfId="7676"/>
    <cellStyle name="40% - Accent3 2 6 3 3" xfId="7677"/>
    <cellStyle name="40% - Accent3 2 6 3 3 2" xfId="7678"/>
    <cellStyle name="40% - Accent3 2 6 3 4" xfId="7679"/>
    <cellStyle name="40% - Accent3 2 6 3 5" xfId="7680"/>
    <cellStyle name="40% - Accent3 2 6 3 6" xfId="7681"/>
    <cellStyle name="40% - Accent3 2 6 3 7" xfId="7682"/>
    <cellStyle name="40% - Accent3 2 6 4" xfId="7683"/>
    <cellStyle name="40% - Accent3 2 6 4 2" xfId="7684"/>
    <cellStyle name="40% - Accent3 2 6 4 2 2" xfId="7685"/>
    <cellStyle name="40% - Accent3 2 6 4 3" xfId="7686"/>
    <cellStyle name="40% - Accent3 2 6 4 4" xfId="7687"/>
    <cellStyle name="40% - Accent3 2 6 4 5" xfId="7688"/>
    <cellStyle name="40% - Accent3 2 6 4 6" xfId="7689"/>
    <cellStyle name="40% - Accent3 2 6 5" xfId="7690"/>
    <cellStyle name="40% - Accent3 2 6 5 2" xfId="7691"/>
    <cellStyle name="40% - Accent3 2 6 5 3" xfId="7692"/>
    <cellStyle name="40% - Accent3 2 6 5 4" xfId="7693"/>
    <cellStyle name="40% - Accent3 2 6 5 5" xfId="7694"/>
    <cellStyle name="40% - Accent3 2 6 6" xfId="7695"/>
    <cellStyle name="40% - Accent3 2 6 7" xfId="7696"/>
    <cellStyle name="40% - Accent3 2 6 8" xfId="7697"/>
    <cellStyle name="40% - Accent3 2 6 9" xfId="7698"/>
    <cellStyle name="40% - Accent3 2 7" xfId="7699"/>
    <cellStyle name="40% - Accent3 2 7 2" xfId="7700"/>
    <cellStyle name="40% - Accent3 2 7 2 2" xfId="7701"/>
    <cellStyle name="40% - Accent3 2 7 2 2 2" xfId="7702"/>
    <cellStyle name="40% - Accent3 2 7 2 2 2 2" xfId="7703"/>
    <cellStyle name="40% - Accent3 2 7 2 2 3" xfId="7704"/>
    <cellStyle name="40% - Accent3 2 7 2 2 4" xfId="7705"/>
    <cellStyle name="40% - Accent3 2 7 2 2 5" xfId="7706"/>
    <cellStyle name="40% - Accent3 2 7 2 2 6" xfId="7707"/>
    <cellStyle name="40% - Accent3 2 7 2 3" xfId="7708"/>
    <cellStyle name="40% - Accent3 2 7 2 3 2" xfId="7709"/>
    <cellStyle name="40% - Accent3 2 7 2 4" xfId="7710"/>
    <cellStyle name="40% - Accent3 2 7 2 5" xfId="7711"/>
    <cellStyle name="40% - Accent3 2 7 2 6" xfId="7712"/>
    <cellStyle name="40% - Accent3 2 7 2 7" xfId="7713"/>
    <cellStyle name="40% - Accent3 2 7 3" xfId="7714"/>
    <cellStyle name="40% - Accent3 2 7 3 2" xfId="7715"/>
    <cellStyle name="40% - Accent3 2 7 3 2 2" xfId="7716"/>
    <cellStyle name="40% - Accent3 2 7 3 3" xfId="7717"/>
    <cellStyle name="40% - Accent3 2 7 3 4" xfId="7718"/>
    <cellStyle name="40% - Accent3 2 7 3 5" xfId="7719"/>
    <cellStyle name="40% - Accent3 2 7 3 6" xfId="7720"/>
    <cellStyle name="40% - Accent3 2 7 4" xfId="7721"/>
    <cellStyle name="40% - Accent3 2 7 4 2" xfId="7722"/>
    <cellStyle name="40% - Accent3 2 7 5" xfId="7723"/>
    <cellStyle name="40% - Accent3 2 7 6" xfId="7724"/>
    <cellStyle name="40% - Accent3 2 7 7" xfId="7725"/>
    <cellStyle name="40% - Accent3 2 7 8" xfId="7726"/>
    <cellStyle name="40% - Accent3 2 8" xfId="7727"/>
    <cellStyle name="40% - Accent3 2 8 2" xfId="7728"/>
    <cellStyle name="40% - Accent3 2 8 2 2" xfId="7729"/>
    <cellStyle name="40% - Accent3 2 8 2 2 2" xfId="7730"/>
    <cellStyle name="40% - Accent3 2 8 2 2 2 2" xfId="7731"/>
    <cellStyle name="40% - Accent3 2 8 2 2 3" xfId="7732"/>
    <cellStyle name="40% - Accent3 2 8 2 2 4" xfId="7733"/>
    <cellStyle name="40% - Accent3 2 8 2 2 5" xfId="7734"/>
    <cellStyle name="40% - Accent3 2 8 2 2 6" xfId="7735"/>
    <cellStyle name="40% - Accent3 2 8 2 3" xfId="7736"/>
    <cellStyle name="40% - Accent3 2 8 2 3 2" xfId="7737"/>
    <cellStyle name="40% - Accent3 2 8 2 4" xfId="7738"/>
    <cellStyle name="40% - Accent3 2 8 2 5" xfId="7739"/>
    <cellStyle name="40% - Accent3 2 8 2 6" xfId="7740"/>
    <cellStyle name="40% - Accent3 2 8 2 7" xfId="7741"/>
    <cellStyle name="40% - Accent3 2 8 3" xfId="7742"/>
    <cellStyle name="40% - Accent3 2 8 3 2" xfId="7743"/>
    <cellStyle name="40% - Accent3 2 8 3 2 2" xfId="7744"/>
    <cellStyle name="40% - Accent3 2 8 3 3" xfId="7745"/>
    <cellStyle name="40% - Accent3 2 8 3 4" xfId="7746"/>
    <cellStyle name="40% - Accent3 2 8 3 5" xfId="7747"/>
    <cellStyle name="40% - Accent3 2 8 3 6" xfId="7748"/>
    <cellStyle name="40% - Accent3 2 8 4" xfId="7749"/>
    <cellStyle name="40% - Accent3 2 8 4 2" xfId="7750"/>
    <cellStyle name="40% - Accent3 2 8 5" xfId="7751"/>
    <cellStyle name="40% - Accent3 2 8 6" xfId="7752"/>
    <cellStyle name="40% - Accent3 2 8 7" xfId="7753"/>
    <cellStyle name="40% - Accent3 2 8 8" xfId="7754"/>
    <cellStyle name="40% - Accent3 2 9" xfId="7755"/>
    <cellStyle name="40% - Accent3 2 9 2" xfId="7756"/>
    <cellStyle name="40% - Accent3 2 9 2 2" xfId="7757"/>
    <cellStyle name="40% - Accent3 2 9 2 2 2" xfId="7758"/>
    <cellStyle name="40% - Accent3 2 9 2 3" xfId="7759"/>
    <cellStyle name="40% - Accent3 2 9 2 4" xfId="7760"/>
    <cellStyle name="40% - Accent3 2 9 2 5" xfId="7761"/>
    <cellStyle name="40% - Accent3 2 9 2 6" xfId="7762"/>
    <cellStyle name="40% - Accent3 2 9 3" xfId="7763"/>
    <cellStyle name="40% - Accent3 2 9 3 2" xfId="7764"/>
    <cellStyle name="40% - Accent3 2 9 4" xfId="7765"/>
    <cellStyle name="40% - Accent3 2 9 5" xfId="7766"/>
    <cellStyle name="40% - Accent3 2 9 6" xfId="7767"/>
    <cellStyle name="40% - Accent3 2 9 7" xfId="7768"/>
    <cellStyle name="40% - Accent3 3" xfId="22"/>
    <cellStyle name="40% - Accent3 3 2" xfId="7769"/>
    <cellStyle name="40% - Accent3 4" xfId="7770"/>
    <cellStyle name="40% - Accent3 5" xfId="7771"/>
    <cellStyle name="40% - Accent3 6" xfId="7772"/>
    <cellStyle name="40% - Accent4 2" xfId="25"/>
    <cellStyle name="40% - Accent4 2 10" xfId="7774"/>
    <cellStyle name="40% - Accent4 2 10 2" xfId="7775"/>
    <cellStyle name="40% - Accent4 2 10 2 2" xfId="7776"/>
    <cellStyle name="40% - Accent4 2 10 2 2 2" xfId="7777"/>
    <cellStyle name="40% - Accent4 2 10 2 3" xfId="7778"/>
    <cellStyle name="40% - Accent4 2 10 3" xfId="7779"/>
    <cellStyle name="40% - Accent4 2 10 3 2" xfId="7780"/>
    <cellStyle name="40% - Accent4 2 10 4" xfId="7781"/>
    <cellStyle name="40% - Accent4 2 10 5" xfId="7782"/>
    <cellStyle name="40% - Accent4 2 10 6" xfId="7783"/>
    <cellStyle name="40% - Accent4 2 10 7" xfId="7784"/>
    <cellStyle name="40% - Accent4 2 11" xfId="7785"/>
    <cellStyle name="40% - Accent4 2 11 2" xfId="7786"/>
    <cellStyle name="40% - Accent4 2 11 2 2" xfId="7787"/>
    <cellStyle name="40% - Accent4 2 11 2 2 2" xfId="7788"/>
    <cellStyle name="40% - Accent4 2 11 2 3" xfId="7789"/>
    <cellStyle name="40% - Accent4 2 11 3" xfId="7790"/>
    <cellStyle name="40% - Accent4 2 11 3 2" xfId="7791"/>
    <cellStyle name="40% - Accent4 2 11 4" xfId="7792"/>
    <cellStyle name="40% - Accent4 2 11 5" xfId="7793"/>
    <cellStyle name="40% - Accent4 2 11 6" xfId="7794"/>
    <cellStyle name="40% - Accent4 2 11 7" xfId="7795"/>
    <cellStyle name="40% - Accent4 2 12" xfId="7796"/>
    <cellStyle name="40% - Accent4 2 12 2" xfId="7797"/>
    <cellStyle name="40% - Accent4 2 12 2 2" xfId="7798"/>
    <cellStyle name="40% - Accent4 2 12 3" xfId="7799"/>
    <cellStyle name="40% - Accent4 2 13" xfId="7800"/>
    <cellStyle name="40% - Accent4 2 13 2" xfId="7801"/>
    <cellStyle name="40% - Accent4 2 14" xfId="7802"/>
    <cellStyle name="40% - Accent4 2 15" xfId="7803"/>
    <cellStyle name="40% - Accent4 2 16" xfId="7804"/>
    <cellStyle name="40% - Accent4 2 17" xfId="7805"/>
    <cellStyle name="40% - Accent4 2 18" xfId="7773"/>
    <cellStyle name="40% - Accent4 2 2" xfId="7806"/>
    <cellStyle name="40% - Accent4 2 3" xfId="7807"/>
    <cellStyle name="40% - Accent4 2 3 10" xfId="7808"/>
    <cellStyle name="40% - Accent4 2 3 10 2" xfId="7809"/>
    <cellStyle name="40% - Accent4 2 3 10 2 2" xfId="7810"/>
    <cellStyle name="40% - Accent4 2 3 10 3" xfId="7811"/>
    <cellStyle name="40% - Accent4 2 3 10 4" xfId="7812"/>
    <cellStyle name="40% - Accent4 2 3 10 5" xfId="7813"/>
    <cellStyle name="40% - Accent4 2 3 10 6" xfId="7814"/>
    <cellStyle name="40% - Accent4 2 3 11" xfId="7815"/>
    <cellStyle name="40% - Accent4 2 3 11 2" xfId="7816"/>
    <cellStyle name="40% - Accent4 2 3 12" xfId="7817"/>
    <cellStyle name="40% - Accent4 2 3 13" xfId="7818"/>
    <cellStyle name="40% - Accent4 2 3 14" xfId="7819"/>
    <cellStyle name="40% - Accent4 2 3 15" xfId="7820"/>
    <cellStyle name="40% - Accent4 2 3 2" xfId="7821"/>
    <cellStyle name="40% - Accent4 2 3 2 10" xfId="7822"/>
    <cellStyle name="40% - Accent4 2 3 2 11" xfId="7823"/>
    <cellStyle name="40% - Accent4 2 3 2 12" xfId="7824"/>
    <cellStyle name="40% - Accent4 2 3 2 2" xfId="7825"/>
    <cellStyle name="40% - Accent4 2 3 2 2 2" xfId="7826"/>
    <cellStyle name="40% - Accent4 2 3 2 2 2 2" xfId="7827"/>
    <cellStyle name="40% - Accent4 2 3 2 2 2 2 2" xfId="7828"/>
    <cellStyle name="40% - Accent4 2 3 2 2 2 2 2 2" xfId="7829"/>
    <cellStyle name="40% - Accent4 2 3 2 2 2 2 2 2 2" xfId="7830"/>
    <cellStyle name="40% - Accent4 2 3 2 2 2 2 2 3" xfId="7831"/>
    <cellStyle name="40% - Accent4 2 3 2 2 2 2 2 4" xfId="7832"/>
    <cellStyle name="40% - Accent4 2 3 2 2 2 2 2 5" xfId="7833"/>
    <cellStyle name="40% - Accent4 2 3 2 2 2 2 2 6" xfId="7834"/>
    <cellStyle name="40% - Accent4 2 3 2 2 2 2 3" xfId="7835"/>
    <cellStyle name="40% - Accent4 2 3 2 2 2 2 3 2" xfId="7836"/>
    <cellStyle name="40% - Accent4 2 3 2 2 2 2 4" xfId="7837"/>
    <cellStyle name="40% - Accent4 2 3 2 2 2 2 5" xfId="7838"/>
    <cellStyle name="40% - Accent4 2 3 2 2 2 2 6" xfId="7839"/>
    <cellStyle name="40% - Accent4 2 3 2 2 2 2 7" xfId="7840"/>
    <cellStyle name="40% - Accent4 2 3 2 2 2 3" xfId="7841"/>
    <cellStyle name="40% - Accent4 2 3 2 2 2 3 2" xfId="7842"/>
    <cellStyle name="40% - Accent4 2 3 2 2 2 3 2 2" xfId="7843"/>
    <cellStyle name="40% - Accent4 2 3 2 2 2 3 3" xfId="7844"/>
    <cellStyle name="40% - Accent4 2 3 2 2 2 3 4" xfId="7845"/>
    <cellStyle name="40% - Accent4 2 3 2 2 2 3 5" xfId="7846"/>
    <cellStyle name="40% - Accent4 2 3 2 2 2 3 6" xfId="7847"/>
    <cellStyle name="40% - Accent4 2 3 2 2 2 4" xfId="7848"/>
    <cellStyle name="40% - Accent4 2 3 2 2 2 4 2" xfId="7849"/>
    <cellStyle name="40% - Accent4 2 3 2 2 2 4 3" xfId="7850"/>
    <cellStyle name="40% - Accent4 2 3 2 2 2 4 4" xfId="7851"/>
    <cellStyle name="40% - Accent4 2 3 2 2 2 4 5" xfId="7852"/>
    <cellStyle name="40% - Accent4 2 3 2 2 2 5" xfId="7853"/>
    <cellStyle name="40% - Accent4 2 3 2 2 2 6" xfId="7854"/>
    <cellStyle name="40% - Accent4 2 3 2 2 2 7" xfId="7855"/>
    <cellStyle name="40% - Accent4 2 3 2 2 2 8" xfId="7856"/>
    <cellStyle name="40% - Accent4 2 3 2 2 3" xfId="7857"/>
    <cellStyle name="40% - Accent4 2 3 2 2 3 2" xfId="7858"/>
    <cellStyle name="40% - Accent4 2 3 2 2 3 2 2" xfId="7859"/>
    <cellStyle name="40% - Accent4 2 3 2 2 3 2 2 2" xfId="7860"/>
    <cellStyle name="40% - Accent4 2 3 2 2 3 2 3" xfId="7861"/>
    <cellStyle name="40% - Accent4 2 3 2 2 3 2 4" xfId="7862"/>
    <cellStyle name="40% - Accent4 2 3 2 2 3 2 5" xfId="7863"/>
    <cellStyle name="40% - Accent4 2 3 2 2 3 2 6" xfId="7864"/>
    <cellStyle name="40% - Accent4 2 3 2 2 3 3" xfId="7865"/>
    <cellStyle name="40% - Accent4 2 3 2 2 3 3 2" xfId="7866"/>
    <cellStyle name="40% - Accent4 2 3 2 2 3 4" xfId="7867"/>
    <cellStyle name="40% - Accent4 2 3 2 2 3 5" xfId="7868"/>
    <cellStyle name="40% - Accent4 2 3 2 2 3 6" xfId="7869"/>
    <cellStyle name="40% - Accent4 2 3 2 2 3 7" xfId="7870"/>
    <cellStyle name="40% - Accent4 2 3 2 2 4" xfId="7871"/>
    <cellStyle name="40% - Accent4 2 3 2 2 4 2" xfId="7872"/>
    <cellStyle name="40% - Accent4 2 3 2 2 4 2 2" xfId="7873"/>
    <cellStyle name="40% - Accent4 2 3 2 2 4 3" xfId="7874"/>
    <cellStyle name="40% - Accent4 2 3 2 2 4 4" xfId="7875"/>
    <cellStyle name="40% - Accent4 2 3 2 2 4 5" xfId="7876"/>
    <cellStyle name="40% - Accent4 2 3 2 2 4 6" xfId="7877"/>
    <cellStyle name="40% - Accent4 2 3 2 2 5" xfId="7878"/>
    <cellStyle name="40% - Accent4 2 3 2 2 5 2" xfId="7879"/>
    <cellStyle name="40% - Accent4 2 3 2 2 5 3" xfId="7880"/>
    <cellStyle name="40% - Accent4 2 3 2 2 5 4" xfId="7881"/>
    <cellStyle name="40% - Accent4 2 3 2 2 5 5" xfId="7882"/>
    <cellStyle name="40% - Accent4 2 3 2 2 6" xfId="7883"/>
    <cellStyle name="40% - Accent4 2 3 2 2 7" xfId="7884"/>
    <cellStyle name="40% - Accent4 2 3 2 2 8" xfId="7885"/>
    <cellStyle name="40% - Accent4 2 3 2 2 9" xfId="7886"/>
    <cellStyle name="40% - Accent4 2 3 2 3" xfId="7887"/>
    <cellStyle name="40% - Accent4 2 3 2 3 2" xfId="7888"/>
    <cellStyle name="40% - Accent4 2 3 2 3 2 2" xfId="7889"/>
    <cellStyle name="40% - Accent4 2 3 2 3 2 2 2" xfId="7890"/>
    <cellStyle name="40% - Accent4 2 3 2 3 2 2 2 2" xfId="7891"/>
    <cellStyle name="40% - Accent4 2 3 2 3 2 2 2 2 2" xfId="7892"/>
    <cellStyle name="40% - Accent4 2 3 2 3 2 2 2 3" xfId="7893"/>
    <cellStyle name="40% - Accent4 2 3 2 3 2 2 2 4" xfId="7894"/>
    <cellStyle name="40% - Accent4 2 3 2 3 2 2 2 5" xfId="7895"/>
    <cellStyle name="40% - Accent4 2 3 2 3 2 2 2 6" xfId="7896"/>
    <cellStyle name="40% - Accent4 2 3 2 3 2 2 3" xfId="7897"/>
    <cellStyle name="40% - Accent4 2 3 2 3 2 2 3 2" xfId="7898"/>
    <cellStyle name="40% - Accent4 2 3 2 3 2 2 4" xfId="7899"/>
    <cellStyle name="40% - Accent4 2 3 2 3 2 2 5" xfId="7900"/>
    <cellStyle name="40% - Accent4 2 3 2 3 2 2 6" xfId="7901"/>
    <cellStyle name="40% - Accent4 2 3 2 3 2 2 7" xfId="7902"/>
    <cellStyle name="40% - Accent4 2 3 2 3 2 3" xfId="7903"/>
    <cellStyle name="40% - Accent4 2 3 2 3 2 3 2" xfId="7904"/>
    <cellStyle name="40% - Accent4 2 3 2 3 2 3 2 2" xfId="7905"/>
    <cellStyle name="40% - Accent4 2 3 2 3 2 3 3" xfId="7906"/>
    <cellStyle name="40% - Accent4 2 3 2 3 2 3 4" xfId="7907"/>
    <cellStyle name="40% - Accent4 2 3 2 3 2 3 5" xfId="7908"/>
    <cellStyle name="40% - Accent4 2 3 2 3 2 3 6" xfId="7909"/>
    <cellStyle name="40% - Accent4 2 3 2 3 2 4" xfId="7910"/>
    <cellStyle name="40% - Accent4 2 3 2 3 2 4 2" xfId="7911"/>
    <cellStyle name="40% - Accent4 2 3 2 3 2 5" xfId="7912"/>
    <cellStyle name="40% - Accent4 2 3 2 3 2 6" xfId="7913"/>
    <cellStyle name="40% - Accent4 2 3 2 3 2 7" xfId="7914"/>
    <cellStyle name="40% - Accent4 2 3 2 3 2 8" xfId="7915"/>
    <cellStyle name="40% - Accent4 2 3 2 3 3" xfId="7916"/>
    <cellStyle name="40% - Accent4 2 3 2 3 3 2" xfId="7917"/>
    <cellStyle name="40% - Accent4 2 3 2 3 3 2 2" xfId="7918"/>
    <cellStyle name="40% - Accent4 2 3 2 3 3 2 2 2" xfId="7919"/>
    <cellStyle name="40% - Accent4 2 3 2 3 3 2 3" xfId="7920"/>
    <cellStyle name="40% - Accent4 2 3 2 3 3 2 4" xfId="7921"/>
    <cellStyle name="40% - Accent4 2 3 2 3 3 2 5" xfId="7922"/>
    <cellStyle name="40% - Accent4 2 3 2 3 3 2 6" xfId="7923"/>
    <cellStyle name="40% - Accent4 2 3 2 3 3 3" xfId="7924"/>
    <cellStyle name="40% - Accent4 2 3 2 3 3 3 2" xfId="7925"/>
    <cellStyle name="40% - Accent4 2 3 2 3 3 4" xfId="7926"/>
    <cellStyle name="40% - Accent4 2 3 2 3 3 5" xfId="7927"/>
    <cellStyle name="40% - Accent4 2 3 2 3 3 6" xfId="7928"/>
    <cellStyle name="40% - Accent4 2 3 2 3 3 7" xfId="7929"/>
    <cellStyle name="40% - Accent4 2 3 2 3 4" xfId="7930"/>
    <cellStyle name="40% - Accent4 2 3 2 3 4 2" xfId="7931"/>
    <cellStyle name="40% - Accent4 2 3 2 3 4 2 2" xfId="7932"/>
    <cellStyle name="40% - Accent4 2 3 2 3 4 3" xfId="7933"/>
    <cellStyle name="40% - Accent4 2 3 2 3 4 4" xfId="7934"/>
    <cellStyle name="40% - Accent4 2 3 2 3 4 5" xfId="7935"/>
    <cellStyle name="40% - Accent4 2 3 2 3 4 6" xfId="7936"/>
    <cellStyle name="40% - Accent4 2 3 2 3 5" xfId="7937"/>
    <cellStyle name="40% - Accent4 2 3 2 3 5 2" xfId="7938"/>
    <cellStyle name="40% - Accent4 2 3 2 3 5 3" xfId="7939"/>
    <cellStyle name="40% - Accent4 2 3 2 3 5 4" xfId="7940"/>
    <cellStyle name="40% - Accent4 2 3 2 3 5 5" xfId="7941"/>
    <cellStyle name="40% - Accent4 2 3 2 3 6" xfId="7942"/>
    <cellStyle name="40% - Accent4 2 3 2 3 7" xfId="7943"/>
    <cellStyle name="40% - Accent4 2 3 2 3 8" xfId="7944"/>
    <cellStyle name="40% - Accent4 2 3 2 3 9" xfId="7945"/>
    <cellStyle name="40% - Accent4 2 3 2 4" xfId="7946"/>
    <cellStyle name="40% - Accent4 2 3 2 4 2" xfId="7947"/>
    <cellStyle name="40% - Accent4 2 3 2 4 2 2" xfId="7948"/>
    <cellStyle name="40% - Accent4 2 3 2 4 2 2 2" xfId="7949"/>
    <cellStyle name="40% - Accent4 2 3 2 4 2 2 2 2" xfId="7950"/>
    <cellStyle name="40% - Accent4 2 3 2 4 2 2 3" xfId="7951"/>
    <cellStyle name="40% - Accent4 2 3 2 4 2 2 4" xfId="7952"/>
    <cellStyle name="40% - Accent4 2 3 2 4 2 2 5" xfId="7953"/>
    <cellStyle name="40% - Accent4 2 3 2 4 2 2 6" xfId="7954"/>
    <cellStyle name="40% - Accent4 2 3 2 4 2 3" xfId="7955"/>
    <cellStyle name="40% - Accent4 2 3 2 4 2 3 2" xfId="7956"/>
    <cellStyle name="40% - Accent4 2 3 2 4 2 4" xfId="7957"/>
    <cellStyle name="40% - Accent4 2 3 2 4 2 5" xfId="7958"/>
    <cellStyle name="40% - Accent4 2 3 2 4 2 6" xfId="7959"/>
    <cellStyle name="40% - Accent4 2 3 2 4 2 7" xfId="7960"/>
    <cellStyle name="40% - Accent4 2 3 2 4 3" xfId="7961"/>
    <cellStyle name="40% - Accent4 2 3 2 4 3 2" xfId="7962"/>
    <cellStyle name="40% - Accent4 2 3 2 4 3 2 2" xfId="7963"/>
    <cellStyle name="40% - Accent4 2 3 2 4 3 3" xfId="7964"/>
    <cellStyle name="40% - Accent4 2 3 2 4 3 4" xfId="7965"/>
    <cellStyle name="40% - Accent4 2 3 2 4 3 5" xfId="7966"/>
    <cellStyle name="40% - Accent4 2 3 2 4 3 6" xfId="7967"/>
    <cellStyle name="40% - Accent4 2 3 2 4 4" xfId="7968"/>
    <cellStyle name="40% - Accent4 2 3 2 4 4 2" xfId="7969"/>
    <cellStyle name="40% - Accent4 2 3 2 4 5" xfId="7970"/>
    <cellStyle name="40% - Accent4 2 3 2 4 6" xfId="7971"/>
    <cellStyle name="40% - Accent4 2 3 2 4 7" xfId="7972"/>
    <cellStyle name="40% - Accent4 2 3 2 4 8" xfId="7973"/>
    <cellStyle name="40% - Accent4 2 3 2 5" xfId="7974"/>
    <cellStyle name="40% - Accent4 2 3 2 5 2" xfId="7975"/>
    <cellStyle name="40% - Accent4 2 3 2 5 2 2" xfId="7976"/>
    <cellStyle name="40% - Accent4 2 3 2 5 2 2 2" xfId="7977"/>
    <cellStyle name="40% - Accent4 2 3 2 5 2 3" xfId="7978"/>
    <cellStyle name="40% - Accent4 2 3 2 5 2 4" xfId="7979"/>
    <cellStyle name="40% - Accent4 2 3 2 5 2 5" xfId="7980"/>
    <cellStyle name="40% - Accent4 2 3 2 5 2 6" xfId="7981"/>
    <cellStyle name="40% - Accent4 2 3 2 5 3" xfId="7982"/>
    <cellStyle name="40% - Accent4 2 3 2 5 3 2" xfId="7983"/>
    <cellStyle name="40% - Accent4 2 3 2 5 4" xfId="7984"/>
    <cellStyle name="40% - Accent4 2 3 2 5 5" xfId="7985"/>
    <cellStyle name="40% - Accent4 2 3 2 5 6" xfId="7986"/>
    <cellStyle name="40% - Accent4 2 3 2 5 7" xfId="7987"/>
    <cellStyle name="40% - Accent4 2 3 2 6" xfId="7988"/>
    <cellStyle name="40% - Accent4 2 3 2 6 2" xfId="7989"/>
    <cellStyle name="40% - Accent4 2 3 2 6 2 2" xfId="7990"/>
    <cellStyle name="40% - Accent4 2 3 2 6 2 2 2" xfId="7991"/>
    <cellStyle name="40% - Accent4 2 3 2 6 2 3" xfId="7992"/>
    <cellStyle name="40% - Accent4 2 3 2 6 3" xfId="7993"/>
    <cellStyle name="40% - Accent4 2 3 2 6 3 2" xfId="7994"/>
    <cellStyle name="40% - Accent4 2 3 2 6 4" xfId="7995"/>
    <cellStyle name="40% - Accent4 2 3 2 6 5" xfId="7996"/>
    <cellStyle name="40% - Accent4 2 3 2 6 6" xfId="7997"/>
    <cellStyle name="40% - Accent4 2 3 2 6 7" xfId="7998"/>
    <cellStyle name="40% - Accent4 2 3 2 7" xfId="7999"/>
    <cellStyle name="40% - Accent4 2 3 2 7 2" xfId="8000"/>
    <cellStyle name="40% - Accent4 2 3 2 7 2 2" xfId="8001"/>
    <cellStyle name="40% - Accent4 2 3 2 7 3" xfId="8002"/>
    <cellStyle name="40% - Accent4 2 3 2 7 4" xfId="8003"/>
    <cellStyle name="40% - Accent4 2 3 2 7 5" xfId="8004"/>
    <cellStyle name="40% - Accent4 2 3 2 7 6" xfId="8005"/>
    <cellStyle name="40% - Accent4 2 3 2 8" xfId="8006"/>
    <cellStyle name="40% - Accent4 2 3 2 8 2" xfId="8007"/>
    <cellStyle name="40% - Accent4 2 3 2 9" xfId="8008"/>
    <cellStyle name="40% - Accent4 2 3 3" xfId="8009"/>
    <cellStyle name="40% - Accent4 2 3 3 2" xfId="8010"/>
    <cellStyle name="40% - Accent4 2 3 3 2 2" xfId="8011"/>
    <cellStyle name="40% - Accent4 2 3 3 2 2 2" xfId="8012"/>
    <cellStyle name="40% - Accent4 2 3 3 2 2 2 2" xfId="8013"/>
    <cellStyle name="40% - Accent4 2 3 3 2 2 2 2 2" xfId="8014"/>
    <cellStyle name="40% - Accent4 2 3 3 2 2 2 3" xfId="8015"/>
    <cellStyle name="40% - Accent4 2 3 3 2 2 2 4" xfId="8016"/>
    <cellStyle name="40% - Accent4 2 3 3 2 2 2 5" xfId="8017"/>
    <cellStyle name="40% - Accent4 2 3 3 2 2 2 6" xfId="8018"/>
    <cellStyle name="40% - Accent4 2 3 3 2 2 3" xfId="8019"/>
    <cellStyle name="40% - Accent4 2 3 3 2 2 3 2" xfId="8020"/>
    <cellStyle name="40% - Accent4 2 3 3 2 2 4" xfId="8021"/>
    <cellStyle name="40% - Accent4 2 3 3 2 2 5" xfId="8022"/>
    <cellStyle name="40% - Accent4 2 3 3 2 2 6" xfId="8023"/>
    <cellStyle name="40% - Accent4 2 3 3 2 2 7" xfId="8024"/>
    <cellStyle name="40% - Accent4 2 3 3 2 3" xfId="8025"/>
    <cellStyle name="40% - Accent4 2 3 3 2 3 2" xfId="8026"/>
    <cellStyle name="40% - Accent4 2 3 3 2 3 2 2" xfId="8027"/>
    <cellStyle name="40% - Accent4 2 3 3 2 3 3" xfId="8028"/>
    <cellStyle name="40% - Accent4 2 3 3 2 3 4" xfId="8029"/>
    <cellStyle name="40% - Accent4 2 3 3 2 3 5" xfId="8030"/>
    <cellStyle name="40% - Accent4 2 3 3 2 3 6" xfId="8031"/>
    <cellStyle name="40% - Accent4 2 3 3 2 4" xfId="8032"/>
    <cellStyle name="40% - Accent4 2 3 3 2 4 2" xfId="8033"/>
    <cellStyle name="40% - Accent4 2 3 3 2 4 3" xfId="8034"/>
    <cellStyle name="40% - Accent4 2 3 3 2 4 4" xfId="8035"/>
    <cellStyle name="40% - Accent4 2 3 3 2 4 5" xfId="8036"/>
    <cellStyle name="40% - Accent4 2 3 3 2 5" xfId="8037"/>
    <cellStyle name="40% - Accent4 2 3 3 2 6" xfId="8038"/>
    <cellStyle name="40% - Accent4 2 3 3 2 7" xfId="8039"/>
    <cellStyle name="40% - Accent4 2 3 3 2 8" xfId="8040"/>
    <cellStyle name="40% - Accent4 2 3 3 3" xfId="8041"/>
    <cellStyle name="40% - Accent4 2 3 3 3 2" xfId="8042"/>
    <cellStyle name="40% - Accent4 2 3 3 3 2 2" xfId="8043"/>
    <cellStyle name="40% - Accent4 2 3 3 3 2 2 2" xfId="8044"/>
    <cellStyle name="40% - Accent4 2 3 3 3 2 3" xfId="8045"/>
    <cellStyle name="40% - Accent4 2 3 3 3 2 4" xfId="8046"/>
    <cellStyle name="40% - Accent4 2 3 3 3 2 5" xfId="8047"/>
    <cellStyle name="40% - Accent4 2 3 3 3 2 6" xfId="8048"/>
    <cellStyle name="40% - Accent4 2 3 3 3 3" xfId="8049"/>
    <cellStyle name="40% - Accent4 2 3 3 3 3 2" xfId="8050"/>
    <cellStyle name="40% - Accent4 2 3 3 3 4" xfId="8051"/>
    <cellStyle name="40% - Accent4 2 3 3 3 5" xfId="8052"/>
    <cellStyle name="40% - Accent4 2 3 3 3 6" xfId="8053"/>
    <cellStyle name="40% - Accent4 2 3 3 3 7" xfId="8054"/>
    <cellStyle name="40% - Accent4 2 3 3 4" xfId="8055"/>
    <cellStyle name="40% - Accent4 2 3 3 4 2" xfId="8056"/>
    <cellStyle name="40% - Accent4 2 3 3 4 2 2" xfId="8057"/>
    <cellStyle name="40% - Accent4 2 3 3 4 3" xfId="8058"/>
    <cellStyle name="40% - Accent4 2 3 3 4 4" xfId="8059"/>
    <cellStyle name="40% - Accent4 2 3 3 4 5" xfId="8060"/>
    <cellStyle name="40% - Accent4 2 3 3 4 6" xfId="8061"/>
    <cellStyle name="40% - Accent4 2 3 3 5" xfId="8062"/>
    <cellStyle name="40% - Accent4 2 3 3 5 2" xfId="8063"/>
    <cellStyle name="40% - Accent4 2 3 3 5 3" xfId="8064"/>
    <cellStyle name="40% - Accent4 2 3 3 5 4" xfId="8065"/>
    <cellStyle name="40% - Accent4 2 3 3 5 5" xfId="8066"/>
    <cellStyle name="40% - Accent4 2 3 3 6" xfId="8067"/>
    <cellStyle name="40% - Accent4 2 3 3 7" xfId="8068"/>
    <cellStyle name="40% - Accent4 2 3 3 8" xfId="8069"/>
    <cellStyle name="40% - Accent4 2 3 3 9" xfId="8070"/>
    <cellStyle name="40% - Accent4 2 3 4" xfId="8071"/>
    <cellStyle name="40% - Accent4 2 3 4 2" xfId="8072"/>
    <cellStyle name="40% - Accent4 2 3 4 2 2" xfId="8073"/>
    <cellStyle name="40% - Accent4 2 3 4 2 2 2" xfId="8074"/>
    <cellStyle name="40% - Accent4 2 3 4 2 2 2 2" xfId="8075"/>
    <cellStyle name="40% - Accent4 2 3 4 2 2 2 2 2" xfId="8076"/>
    <cellStyle name="40% - Accent4 2 3 4 2 2 2 3" xfId="8077"/>
    <cellStyle name="40% - Accent4 2 3 4 2 2 2 4" xfId="8078"/>
    <cellStyle name="40% - Accent4 2 3 4 2 2 2 5" xfId="8079"/>
    <cellStyle name="40% - Accent4 2 3 4 2 2 2 6" xfId="8080"/>
    <cellStyle name="40% - Accent4 2 3 4 2 2 3" xfId="8081"/>
    <cellStyle name="40% - Accent4 2 3 4 2 2 3 2" xfId="8082"/>
    <cellStyle name="40% - Accent4 2 3 4 2 2 4" xfId="8083"/>
    <cellStyle name="40% - Accent4 2 3 4 2 2 5" xfId="8084"/>
    <cellStyle name="40% - Accent4 2 3 4 2 2 6" xfId="8085"/>
    <cellStyle name="40% - Accent4 2 3 4 2 2 7" xfId="8086"/>
    <cellStyle name="40% - Accent4 2 3 4 2 3" xfId="8087"/>
    <cellStyle name="40% - Accent4 2 3 4 2 3 2" xfId="8088"/>
    <cellStyle name="40% - Accent4 2 3 4 2 3 2 2" xfId="8089"/>
    <cellStyle name="40% - Accent4 2 3 4 2 3 3" xfId="8090"/>
    <cellStyle name="40% - Accent4 2 3 4 2 3 4" xfId="8091"/>
    <cellStyle name="40% - Accent4 2 3 4 2 3 5" xfId="8092"/>
    <cellStyle name="40% - Accent4 2 3 4 2 3 6" xfId="8093"/>
    <cellStyle name="40% - Accent4 2 3 4 2 4" xfId="8094"/>
    <cellStyle name="40% - Accent4 2 3 4 2 4 2" xfId="8095"/>
    <cellStyle name="40% - Accent4 2 3 4 2 5" xfId="8096"/>
    <cellStyle name="40% - Accent4 2 3 4 2 6" xfId="8097"/>
    <cellStyle name="40% - Accent4 2 3 4 2 7" xfId="8098"/>
    <cellStyle name="40% - Accent4 2 3 4 2 8" xfId="8099"/>
    <cellStyle name="40% - Accent4 2 3 4 3" xfId="8100"/>
    <cellStyle name="40% - Accent4 2 3 4 3 2" xfId="8101"/>
    <cellStyle name="40% - Accent4 2 3 4 3 2 2" xfId="8102"/>
    <cellStyle name="40% - Accent4 2 3 4 3 2 2 2" xfId="8103"/>
    <cellStyle name="40% - Accent4 2 3 4 3 2 3" xfId="8104"/>
    <cellStyle name="40% - Accent4 2 3 4 3 2 4" xfId="8105"/>
    <cellStyle name="40% - Accent4 2 3 4 3 2 5" xfId="8106"/>
    <cellStyle name="40% - Accent4 2 3 4 3 2 6" xfId="8107"/>
    <cellStyle name="40% - Accent4 2 3 4 3 3" xfId="8108"/>
    <cellStyle name="40% - Accent4 2 3 4 3 3 2" xfId="8109"/>
    <cellStyle name="40% - Accent4 2 3 4 3 4" xfId="8110"/>
    <cellStyle name="40% - Accent4 2 3 4 3 5" xfId="8111"/>
    <cellStyle name="40% - Accent4 2 3 4 3 6" xfId="8112"/>
    <cellStyle name="40% - Accent4 2 3 4 3 7" xfId="8113"/>
    <cellStyle name="40% - Accent4 2 3 4 4" xfId="8114"/>
    <cellStyle name="40% - Accent4 2 3 4 4 2" xfId="8115"/>
    <cellStyle name="40% - Accent4 2 3 4 4 2 2" xfId="8116"/>
    <cellStyle name="40% - Accent4 2 3 4 4 3" xfId="8117"/>
    <cellStyle name="40% - Accent4 2 3 4 4 4" xfId="8118"/>
    <cellStyle name="40% - Accent4 2 3 4 4 5" xfId="8119"/>
    <cellStyle name="40% - Accent4 2 3 4 4 6" xfId="8120"/>
    <cellStyle name="40% - Accent4 2 3 4 5" xfId="8121"/>
    <cellStyle name="40% - Accent4 2 3 4 5 2" xfId="8122"/>
    <cellStyle name="40% - Accent4 2 3 4 5 3" xfId="8123"/>
    <cellStyle name="40% - Accent4 2 3 4 5 4" xfId="8124"/>
    <cellStyle name="40% - Accent4 2 3 4 5 5" xfId="8125"/>
    <cellStyle name="40% - Accent4 2 3 4 6" xfId="8126"/>
    <cellStyle name="40% - Accent4 2 3 4 7" xfId="8127"/>
    <cellStyle name="40% - Accent4 2 3 4 8" xfId="8128"/>
    <cellStyle name="40% - Accent4 2 3 4 9" xfId="8129"/>
    <cellStyle name="40% - Accent4 2 3 5" xfId="8130"/>
    <cellStyle name="40% - Accent4 2 3 5 2" xfId="8131"/>
    <cellStyle name="40% - Accent4 2 3 5 2 2" xfId="8132"/>
    <cellStyle name="40% - Accent4 2 3 5 2 2 2" xfId="8133"/>
    <cellStyle name="40% - Accent4 2 3 5 2 2 2 2" xfId="8134"/>
    <cellStyle name="40% - Accent4 2 3 5 2 2 3" xfId="8135"/>
    <cellStyle name="40% - Accent4 2 3 5 2 2 4" xfId="8136"/>
    <cellStyle name="40% - Accent4 2 3 5 2 2 5" xfId="8137"/>
    <cellStyle name="40% - Accent4 2 3 5 2 2 6" xfId="8138"/>
    <cellStyle name="40% - Accent4 2 3 5 2 3" xfId="8139"/>
    <cellStyle name="40% - Accent4 2 3 5 2 3 2" xfId="8140"/>
    <cellStyle name="40% - Accent4 2 3 5 2 4" xfId="8141"/>
    <cellStyle name="40% - Accent4 2 3 5 2 5" xfId="8142"/>
    <cellStyle name="40% - Accent4 2 3 5 2 6" xfId="8143"/>
    <cellStyle name="40% - Accent4 2 3 5 2 7" xfId="8144"/>
    <cellStyle name="40% - Accent4 2 3 5 3" xfId="8145"/>
    <cellStyle name="40% - Accent4 2 3 5 3 2" xfId="8146"/>
    <cellStyle name="40% - Accent4 2 3 5 3 2 2" xfId="8147"/>
    <cellStyle name="40% - Accent4 2 3 5 3 3" xfId="8148"/>
    <cellStyle name="40% - Accent4 2 3 5 3 4" xfId="8149"/>
    <cellStyle name="40% - Accent4 2 3 5 3 5" xfId="8150"/>
    <cellStyle name="40% - Accent4 2 3 5 3 6" xfId="8151"/>
    <cellStyle name="40% - Accent4 2 3 5 4" xfId="8152"/>
    <cellStyle name="40% - Accent4 2 3 5 4 2" xfId="8153"/>
    <cellStyle name="40% - Accent4 2 3 5 5" xfId="8154"/>
    <cellStyle name="40% - Accent4 2 3 5 6" xfId="8155"/>
    <cellStyle name="40% - Accent4 2 3 5 7" xfId="8156"/>
    <cellStyle name="40% - Accent4 2 3 5 8" xfId="8157"/>
    <cellStyle name="40% - Accent4 2 3 6" xfId="8158"/>
    <cellStyle name="40% - Accent4 2 3 6 2" xfId="8159"/>
    <cellStyle name="40% - Accent4 2 3 6 2 2" xfId="8160"/>
    <cellStyle name="40% - Accent4 2 3 6 2 2 2" xfId="8161"/>
    <cellStyle name="40% - Accent4 2 3 6 2 2 2 2" xfId="8162"/>
    <cellStyle name="40% - Accent4 2 3 6 2 2 3" xfId="8163"/>
    <cellStyle name="40% - Accent4 2 3 6 2 2 4" xfId="8164"/>
    <cellStyle name="40% - Accent4 2 3 6 2 2 5" xfId="8165"/>
    <cellStyle name="40% - Accent4 2 3 6 2 2 6" xfId="8166"/>
    <cellStyle name="40% - Accent4 2 3 6 2 3" xfId="8167"/>
    <cellStyle name="40% - Accent4 2 3 6 2 3 2" xfId="8168"/>
    <cellStyle name="40% - Accent4 2 3 6 2 4" xfId="8169"/>
    <cellStyle name="40% - Accent4 2 3 6 2 5" xfId="8170"/>
    <cellStyle name="40% - Accent4 2 3 6 2 6" xfId="8171"/>
    <cellStyle name="40% - Accent4 2 3 6 2 7" xfId="8172"/>
    <cellStyle name="40% - Accent4 2 3 6 3" xfId="8173"/>
    <cellStyle name="40% - Accent4 2 3 6 3 2" xfId="8174"/>
    <cellStyle name="40% - Accent4 2 3 6 3 2 2" xfId="8175"/>
    <cellStyle name="40% - Accent4 2 3 6 3 3" xfId="8176"/>
    <cellStyle name="40% - Accent4 2 3 6 3 4" xfId="8177"/>
    <cellStyle name="40% - Accent4 2 3 6 3 5" xfId="8178"/>
    <cellStyle name="40% - Accent4 2 3 6 3 6" xfId="8179"/>
    <cellStyle name="40% - Accent4 2 3 6 4" xfId="8180"/>
    <cellStyle name="40% - Accent4 2 3 6 4 2" xfId="8181"/>
    <cellStyle name="40% - Accent4 2 3 6 5" xfId="8182"/>
    <cellStyle name="40% - Accent4 2 3 6 6" xfId="8183"/>
    <cellStyle name="40% - Accent4 2 3 6 7" xfId="8184"/>
    <cellStyle name="40% - Accent4 2 3 6 8" xfId="8185"/>
    <cellStyle name="40% - Accent4 2 3 7" xfId="8186"/>
    <cellStyle name="40% - Accent4 2 3 7 2" xfId="8187"/>
    <cellStyle name="40% - Accent4 2 3 7 2 2" xfId="8188"/>
    <cellStyle name="40% - Accent4 2 3 7 2 2 2" xfId="8189"/>
    <cellStyle name="40% - Accent4 2 3 7 2 3" xfId="8190"/>
    <cellStyle name="40% - Accent4 2 3 7 2 4" xfId="8191"/>
    <cellStyle name="40% - Accent4 2 3 7 2 5" xfId="8192"/>
    <cellStyle name="40% - Accent4 2 3 7 2 6" xfId="8193"/>
    <cellStyle name="40% - Accent4 2 3 7 3" xfId="8194"/>
    <cellStyle name="40% - Accent4 2 3 7 3 2" xfId="8195"/>
    <cellStyle name="40% - Accent4 2 3 7 4" xfId="8196"/>
    <cellStyle name="40% - Accent4 2 3 7 5" xfId="8197"/>
    <cellStyle name="40% - Accent4 2 3 7 6" xfId="8198"/>
    <cellStyle name="40% - Accent4 2 3 7 7" xfId="8199"/>
    <cellStyle name="40% - Accent4 2 3 8" xfId="8200"/>
    <cellStyle name="40% - Accent4 2 3 8 2" xfId="8201"/>
    <cellStyle name="40% - Accent4 2 3 8 2 2" xfId="8202"/>
    <cellStyle name="40% - Accent4 2 3 8 2 2 2" xfId="8203"/>
    <cellStyle name="40% - Accent4 2 3 8 2 3" xfId="8204"/>
    <cellStyle name="40% - Accent4 2 3 8 3" xfId="8205"/>
    <cellStyle name="40% - Accent4 2 3 8 3 2" xfId="8206"/>
    <cellStyle name="40% - Accent4 2 3 8 4" xfId="8207"/>
    <cellStyle name="40% - Accent4 2 3 8 5" xfId="8208"/>
    <cellStyle name="40% - Accent4 2 3 8 6" xfId="8209"/>
    <cellStyle name="40% - Accent4 2 3 8 7" xfId="8210"/>
    <cellStyle name="40% - Accent4 2 3 9" xfId="8211"/>
    <cellStyle name="40% - Accent4 2 3 9 2" xfId="8212"/>
    <cellStyle name="40% - Accent4 2 3 9 2 2" xfId="8213"/>
    <cellStyle name="40% - Accent4 2 3 9 2 2 2" xfId="8214"/>
    <cellStyle name="40% - Accent4 2 3 9 2 3" xfId="8215"/>
    <cellStyle name="40% - Accent4 2 3 9 3" xfId="8216"/>
    <cellStyle name="40% - Accent4 2 3 9 3 2" xfId="8217"/>
    <cellStyle name="40% - Accent4 2 3 9 4" xfId="8218"/>
    <cellStyle name="40% - Accent4 2 3 9 5" xfId="8219"/>
    <cellStyle name="40% - Accent4 2 3 9 6" xfId="8220"/>
    <cellStyle name="40% - Accent4 2 3 9 7" xfId="8221"/>
    <cellStyle name="40% - Accent4 2 4" xfId="8222"/>
    <cellStyle name="40% - Accent4 2 4 10" xfId="8223"/>
    <cellStyle name="40% - Accent4 2 4 11" xfId="8224"/>
    <cellStyle name="40% - Accent4 2 4 12" xfId="8225"/>
    <cellStyle name="40% - Accent4 2 4 2" xfId="8226"/>
    <cellStyle name="40% - Accent4 2 4 2 2" xfId="8227"/>
    <cellStyle name="40% - Accent4 2 4 2 2 2" xfId="8228"/>
    <cellStyle name="40% - Accent4 2 4 2 2 2 2" xfId="8229"/>
    <cellStyle name="40% - Accent4 2 4 2 2 2 2 2" xfId="8230"/>
    <cellStyle name="40% - Accent4 2 4 2 2 2 2 2 2" xfId="8231"/>
    <cellStyle name="40% - Accent4 2 4 2 2 2 2 3" xfId="8232"/>
    <cellStyle name="40% - Accent4 2 4 2 2 2 2 4" xfId="8233"/>
    <cellStyle name="40% - Accent4 2 4 2 2 2 2 5" xfId="8234"/>
    <cellStyle name="40% - Accent4 2 4 2 2 2 2 6" xfId="8235"/>
    <cellStyle name="40% - Accent4 2 4 2 2 2 3" xfId="8236"/>
    <cellStyle name="40% - Accent4 2 4 2 2 2 3 2" xfId="8237"/>
    <cellStyle name="40% - Accent4 2 4 2 2 2 4" xfId="8238"/>
    <cellStyle name="40% - Accent4 2 4 2 2 2 5" xfId="8239"/>
    <cellStyle name="40% - Accent4 2 4 2 2 2 6" xfId="8240"/>
    <cellStyle name="40% - Accent4 2 4 2 2 2 7" xfId="8241"/>
    <cellStyle name="40% - Accent4 2 4 2 2 3" xfId="8242"/>
    <cellStyle name="40% - Accent4 2 4 2 2 3 2" xfId="8243"/>
    <cellStyle name="40% - Accent4 2 4 2 2 3 2 2" xfId="8244"/>
    <cellStyle name="40% - Accent4 2 4 2 2 3 3" xfId="8245"/>
    <cellStyle name="40% - Accent4 2 4 2 2 3 4" xfId="8246"/>
    <cellStyle name="40% - Accent4 2 4 2 2 3 5" xfId="8247"/>
    <cellStyle name="40% - Accent4 2 4 2 2 3 6" xfId="8248"/>
    <cellStyle name="40% - Accent4 2 4 2 2 4" xfId="8249"/>
    <cellStyle name="40% - Accent4 2 4 2 2 4 2" xfId="8250"/>
    <cellStyle name="40% - Accent4 2 4 2 2 4 3" xfId="8251"/>
    <cellStyle name="40% - Accent4 2 4 2 2 4 4" xfId="8252"/>
    <cellStyle name="40% - Accent4 2 4 2 2 4 5" xfId="8253"/>
    <cellStyle name="40% - Accent4 2 4 2 2 5" xfId="8254"/>
    <cellStyle name="40% - Accent4 2 4 2 2 6" xfId="8255"/>
    <cellStyle name="40% - Accent4 2 4 2 2 7" xfId="8256"/>
    <cellStyle name="40% - Accent4 2 4 2 2 8" xfId="8257"/>
    <cellStyle name="40% - Accent4 2 4 2 3" xfId="8258"/>
    <cellStyle name="40% - Accent4 2 4 2 3 2" xfId="8259"/>
    <cellStyle name="40% - Accent4 2 4 2 3 2 2" xfId="8260"/>
    <cellStyle name="40% - Accent4 2 4 2 3 2 2 2" xfId="8261"/>
    <cellStyle name="40% - Accent4 2 4 2 3 2 3" xfId="8262"/>
    <cellStyle name="40% - Accent4 2 4 2 3 2 4" xfId="8263"/>
    <cellStyle name="40% - Accent4 2 4 2 3 2 5" xfId="8264"/>
    <cellStyle name="40% - Accent4 2 4 2 3 2 6" xfId="8265"/>
    <cellStyle name="40% - Accent4 2 4 2 3 3" xfId="8266"/>
    <cellStyle name="40% - Accent4 2 4 2 3 3 2" xfId="8267"/>
    <cellStyle name="40% - Accent4 2 4 2 3 4" xfId="8268"/>
    <cellStyle name="40% - Accent4 2 4 2 3 5" xfId="8269"/>
    <cellStyle name="40% - Accent4 2 4 2 3 6" xfId="8270"/>
    <cellStyle name="40% - Accent4 2 4 2 3 7" xfId="8271"/>
    <cellStyle name="40% - Accent4 2 4 2 4" xfId="8272"/>
    <cellStyle name="40% - Accent4 2 4 2 4 2" xfId="8273"/>
    <cellStyle name="40% - Accent4 2 4 2 4 2 2" xfId="8274"/>
    <cellStyle name="40% - Accent4 2 4 2 4 3" xfId="8275"/>
    <cellStyle name="40% - Accent4 2 4 2 4 4" xfId="8276"/>
    <cellStyle name="40% - Accent4 2 4 2 4 5" xfId="8277"/>
    <cellStyle name="40% - Accent4 2 4 2 4 6" xfId="8278"/>
    <cellStyle name="40% - Accent4 2 4 2 5" xfId="8279"/>
    <cellStyle name="40% - Accent4 2 4 2 5 2" xfId="8280"/>
    <cellStyle name="40% - Accent4 2 4 2 5 3" xfId="8281"/>
    <cellStyle name="40% - Accent4 2 4 2 5 4" xfId="8282"/>
    <cellStyle name="40% - Accent4 2 4 2 5 5" xfId="8283"/>
    <cellStyle name="40% - Accent4 2 4 2 6" xfId="8284"/>
    <cellStyle name="40% - Accent4 2 4 2 7" xfId="8285"/>
    <cellStyle name="40% - Accent4 2 4 2 8" xfId="8286"/>
    <cellStyle name="40% - Accent4 2 4 2 9" xfId="8287"/>
    <cellStyle name="40% - Accent4 2 4 3" xfId="8288"/>
    <cellStyle name="40% - Accent4 2 4 3 2" xfId="8289"/>
    <cellStyle name="40% - Accent4 2 4 3 2 2" xfId="8290"/>
    <cellStyle name="40% - Accent4 2 4 3 2 2 2" xfId="8291"/>
    <cellStyle name="40% - Accent4 2 4 3 2 2 2 2" xfId="8292"/>
    <cellStyle name="40% - Accent4 2 4 3 2 2 2 2 2" xfId="8293"/>
    <cellStyle name="40% - Accent4 2 4 3 2 2 2 3" xfId="8294"/>
    <cellStyle name="40% - Accent4 2 4 3 2 2 2 4" xfId="8295"/>
    <cellStyle name="40% - Accent4 2 4 3 2 2 2 5" xfId="8296"/>
    <cellStyle name="40% - Accent4 2 4 3 2 2 2 6" xfId="8297"/>
    <cellStyle name="40% - Accent4 2 4 3 2 2 3" xfId="8298"/>
    <cellStyle name="40% - Accent4 2 4 3 2 2 3 2" xfId="8299"/>
    <cellStyle name="40% - Accent4 2 4 3 2 2 4" xfId="8300"/>
    <cellStyle name="40% - Accent4 2 4 3 2 2 5" xfId="8301"/>
    <cellStyle name="40% - Accent4 2 4 3 2 2 6" xfId="8302"/>
    <cellStyle name="40% - Accent4 2 4 3 2 2 7" xfId="8303"/>
    <cellStyle name="40% - Accent4 2 4 3 2 3" xfId="8304"/>
    <cellStyle name="40% - Accent4 2 4 3 2 3 2" xfId="8305"/>
    <cellStyle name="40% - Accent4 2 4 3 2 3 2 2" xfId="8306"/>
    <cellStyle name="40% - Accent4 2 4 3 2 3 3" xfId="8307"/>
    <cellStyle name="40% - Accent4 2 4 3 2 3 4" xfId="8308"/>
    <cellStyle name="40% - Accent4 2 4 3 2 3 5" xfId="8309"/>
    <cellStyle name="40% - Accent4 2 4 3 2 3 6" xfId="8310"/>
    <cellStyle name="40% - Accent4 2 4 3 2 4" xfId="8311"/>
    <cellStyle name="40% - Accent4 2 4 3 2 4 2" xfId="8312"/>
    <cellStyle name="40% - Accent4 2 4 3 2 5" xfId="8313"/>
    <cellStyle name="40% - Accent4 2 4 3 2 6" xfId="8314"/>
    <cellStyle name="40% - Accent4 2 4 3 2 7" xfId="8315"/>
    <cellStyle name="40% - Accent4 2 4 3 2 8" xfId="8316"/>
    <cellStyle name="40% - Accent4 2 4 3 3" xfId="8317"/>
    <cellStyle name="40% - Accent4 2 4 3 3 2" xfId="8318"/>
    <cellStyle name="40% - Accent4 2 4 3 3 2 2" xfId="8319"/>
    <cellStyle name="40% - Accent4 2 4 3 3 2 2 2" xfId="8320"/>
    <cellStyle name="40% - Accent4 2 4 3 3 2 3" xfId="8321"/>
    <cellStyle name="40% - Accent4 2 4 3 3 2 4" xfId="8322"/>
    <cellStyle name="40% - Accent4 2 4 3 3 2 5" xfId="8323"/>
    <cellStyle name="40% - Accent4 2 4 3 3 2 6" xfId="8324"/>
    <cellStyle name="40% - Accent4 2 4 3 3 3" xfId="8325"/>
    <cellStyle name="40% - Accent4 2 4 3 3 3 2" xfId="8326"/>
    <cellStyle name="40% - Accent4 2 4 3 3 4" xfId="8327"/>
    <cellStyle name="40% - Accent4 2 4 3 3 5" xfId="8328"/>
    <cellStyle name="40% - Accent4 2 4 3 3 6" xfId="8329"/>
    <cellStyle name="40% - Accent4 2 4 3 3 7" xfId="8330"/>
    <cellStyle name="40% - Accent4 2 4 3 4" xfId="8331"/>
    <cellStyle name="40% - Accent4 2 4 3 4 2" xfId="8332"/>
    <cellStyle name="40% - Accent4 2 4 3 4 2 2" xfId="8333"/>
    <cellStyle name="40% - Accent4 2 4 3 4 3" xfId="8334"/>
    <cellStyle name="40% - Accent4 2 4 3 4 4" xfId="8335"/>
    <cellStyle name="40% - Accent4 2 4 3 4 5" xfId="8336"/>
    <cellStyle name="40% - Accent4 2 4 3 4 6" xfId="8337"/>
    <cellStyle name="40% - Accent4 2 4 3 5" xfId="8338"/>
    <cellStyle name="40% - Accent4 2 4 3 5 2" xfId="8339"/>
    <cellStyle name="40% - Accent4 2 4 3 5 3" xfId="8340"/>
    <cellStyle name="40% - Accent4 2 4 3 5 4" xfId="8341"/>
    <cellStyle name="40% - Accent4 2 4 3 5 5" xfId="8342"/>
    <cellStyle name="40% - Accent4 2 4 3 6" xfId="8343"/>
    <cellStyle name="40% - Accent4 2 4 3 7" xfId="8344"/>
    <cellStyle name="40% - Accent4 2 4 3 8" xfId="8345"/>
    <cellStyle name="40% - Accent4 2 4 3 9" xfId="8346"/>
    <cellStyle name="40% - Accent4 2 4 4" xfId="8347"/>
    <cellStyle name="40% - Accent4 2 4 4 2" xfId="8348"/>
    <cellStyle name="40% - Accent4 2 4 4 2 2" xfId="8349"/>
    <cellStyle name="40% - Accent4 2 4 4 2 2 2" xfId="8350"/>
    <cellStyle name="40% - Accent4 2 4 4 2 2 2 2" xfId="8351"/>
    <cellStyle name="40% - Accent4 2 4 4 2 2 3" xfId="8352"/>
    <cellStyle name="40% - Accent4 2 4 4 2 2 4" xfId="8353"/>
    <cellStyle name="40% - Accent4 2 4 4 2 2 5" xfId="8354"/>
    <cellStyle name="40% - Accent4 2 4 4 2 2 6" xfId="8355"/>
    <cellStyle name="40% - Accent4 2 4 4 2 3" xfId="8356"/>
    <cellStyle name="40% - Accent4 2 4 4 2 3 2" xfId="8357"/>
    <cellStyle name="40% - Accent4 2 4 4 2 4" xfId="8358"/>
    <cellStyle name="40% - Accent4 2 4 4 2 5" xfId="8359"/>
    <cellStyle name="40% - Accent4 2 4 4 2 6" xfId="8360"/>
    <cellStyle name="40% - Accent4 2 4 4 2 7" xfId="8361"/>
    <cellStyle name="40% - Accent4 2 4 4 3" xfId="8362"/>
    <cellStyle name="40% - Accent4 2 4 4 3 2" xfId="8363"/>
    <cellStyle name="40% - Accent4 2 4 4 3 2 2" xfId="8364"/>
    <cellStyle name="40% - Accent4 2 4 4 3 3" xfId="8365"/>
    <cellStyle name="40% - Accent4 2 4 4 3 4" xfId="8366"/>
    <cellStyle name="40% - Accent4 2 4 4 3 5" xfId="8367"/>
    <cellStyle name="40% - Accent4 2 4 4 3 6" xfId="8368"/>
    <cellStyle name="40% - Accent4 2 4 4 4" xfId="8369"/>
    <cellStyle name="40% - Accent4 2 4 4 4 2" xfId="8370"/>
    <cellStyle name="40% - Accent4 2 4 4 5" xfId="8371"/>
    <cellStyle name="40% - Accent4 2 4 4 6" xfId="8372"/>
    <cellStyle name="40% - Accent4 2 4 4 7" xfId="8373"/>
    <cellStyle name="40% - Accent4 2 4 4 8" xfId="8374"/>
    <cellStyle name="40% - Accent4 2 4 5" xfId="8375"/>
    <cellStyle name="40% - Accent4 2 4 5 2" xfId="8376"/>
    <cellStyle name="40% - Accent4 2 4 5 2 2" xfId="8377"/>
    <cellStyle name="40% - Accent4 2 4 5 2 2 2" xfId="8378"/>
    <cellStyle name="40% - Accent4 2 4 5 2 3" xfId="8379"/>
    <cellStyle name="40% - Accent4 2 4 5 2 4" xfId="8380"/>
    <cellStyle name="40% - Accent4 2 4 5 2 5" xfId="8381"/>
    <cellStyle name="40% - Accent4 2 4 5 2 6" xfId="8382"/>
    <cellStyle name="40% - Accent4 2 4 5 3" xfId="8383"/>
    <cellStyle name="40% - Accent4 2 4 5 3 2" xfId="8384"/>
    <cellStyle name="40% - Accent4 2 4 5 4" xfId="8385"/>
    <cellStyle name="40% - Accent4 2 4 5 5" xfId="8386"/>
    <cellStyle name="40% - Accent4 2 4 5 6" xfId="8387"/>
    <cellStyle name="40% - Accent4 2 4 5 7" xfId="8388"/>
    <cellStyle name="40% - Accent4 2 4 6" xfId="8389"/>
    <cellStyle name="40% - Accent4 2 4 6 2" xfId="8390"/>
    <cellStyle name="40% - Accent4 2 4 6 2 2" xfId="8391"/>
    <cellStyle name="40% - Accent4 2 4 6 2 2 2" xfId="8392"/>
    <cellStyle name="40% - Accent4 2 4 6 2 3" xfId="8393"/>
    <cellStyle name="40% - Accent4 2 4 6 3" xfId="8394"/>
    <cellStyle name="40% - Accent4 2 4 6 3 2" xfId="8395"/>
    <cellStyle name="40% - Accent4 2 4 6 4" xfId="8396"/>
    <cellStyle name="40% - Accent4 2 4 6 5" xfId="8397"/>
    <cellStyle name="40% - Accent4 2 4 6 6" xfId="8398"/>
    <cellStyle name="40% - Accent4 2 4 6 7" xfId="8399"/>
    <cellStyle name="40% - Accent4 2 4 7" xfId="8400"/>
    <cellStyle name="40% - Accent4 2 4 7 2" xfId="8401"/>
    <cellStyle name="40% - Accent4 2 4 7 2 2" xfId="8402"/>
    <cellStyle name="40% - Accent4 2 4 7 3" xfId="8403"/>
    <cellStyle name="40% - Accent4 2 4 7 4" xfId="8404"/>
    <cellStyle name="40% - Accent4 2 4 7 5" xfId="8405"/>
    <cellStyle name="40% - Accent4 2 4 7 6" xfId="8406"/>
    <cellStyle name="40% - Accent4 2 4 8" xfId="8407"/>
    <cellStyle name="40% - Accent4 2 4 8 2" xfId="8408"/>
    <cellStyle name="40% - Accent4 2 4 9" xfId="8409"/>
    <cellStyle name="40% - Accent4 2 5" xfId="8410"/>
    <cellStyle name="40% - Accent4 2 5 2" xfId="8411"/>
    <cellStyle name="40% - Accent4 2 5 2 2" xfId="8412"/>
    <cellStyle name="40% - Accent4 2 5 2 2 2" xfId="8413"/>
    <cellStyle name="40% - Accent4 2 5 2 2 2 2" xfId="8414"/>
    <cellStyle name="40% - Accent4 2 5 2 2 2 2 2" xfId="8415"/>
    <cellStyle name="40% - Accent4 2 5 2 2 2 3" xfId="8416"/>
    <cellStyle name="40% - Accent4 2 5 2 2 2 4" xfId="8417"/>
    <cellStyle name="40% - Accent4 2 5 2 2 2 5" xfId="8418"/>
    <cellStyle name="40% - Accent4 2 5 2 2 2 6" xfId="8419"/>
    <cellStyle name="40% - Accent4 2 5 2 2 3" xfId="8420"/>
    <cellStyle name="40% - Accent4 2 5 2 2 3 2" xfId="8421"/>
    <cellStyle name="40% - Accent4 2 5 2 2 4" xfId="8422"/>
    <cellStyle name="40% - Accent4 2 5 2 2 5" xfId="8423"/>
    <cellStyle name="40% - Accent4 2 5 2 2 6" xfId="8424"/>
    <cellStyle name="40% - Accent4 2 5 2 2 7" xfId="8425"/>
    <cellStyle name="40% - Accent4 2 5 2 3" xfId="8426"/>
    <cellStyle name="40% - Accent4 2 5 2 3 2" xfId="8427"/>
    <cellStyle name="40% - Accent4 2 5 2 3 2 2" xfId="8428"/>
    <cellStyle name="40% - Accent4 2 5 2 3 3" xfId="8429"/>
    <cellStyle name="40% - Accent4 2 5 2 3 4" xfId="8430"/>
    <cellStyle name="40% - Accent4 2 5 2 3 5" xfId="8431"/>
    <cellStyle name="40% - Accent4 2 5 2 3 6" xfId="8432"/>
    <cellStyle name="40% - Accent4 2 5 2 4" xfId="8433"/>
    <cellStyle name="40% - Accent4 2 5 2 4 2" xfId="8434"/>
    <cellStyle name="40% - Accent4 2 5 2 4 3" xfId="8435"/>
    <cellStyle name="40% - Accent4 2 5 2 4 4" xfId="8436"/>
    <cellStyle name="40% - Accent4 2 5 2 4 5" xfId="8437"/>
    <cellStyle name="40% - Accent4 2 5 2 5" xfId="8438"/>
    <cellStyle name="40% - Accent4 2 5 2 6" xfId="8439"/>
    <cellStyle name="40% - Accent4 2 5 2 7" xfId="8440"/>
    <cellStyle name="40% - Accent4 2 5 2 8" xfId="8441"/>
    <cellStyle name="40% - Accent4 2 5 3" xfId="8442"/>
    <cellStyle name="40% - Accent4 2 5 3 2" xfId="8443"/>
    <cellStyle name="40% - Accent4 2 5 3 2 2" xfId="8444"/>
    <cellStyle name="40% - Accent4 2 5 3 2 2 2" xfId="8445"/>
    <cellStyle name="40% - Accent4 2 5 3 2 3" xfId="8446"/>
    <cellStyle name="40% - Accent4 2 5 3 2 4" xfId="8447"/>
    <cellStyle name="40% - Accent4 2 5 3 2 5" xfId="8448"/>
    <cellStyle name="40% - Accent4 2 5 3 2 6" xfId="8449"/>
    <cellStyle name="40% - Accent4 2 5 3 3" xfId="8450"/>
    <cellStyle name="40% - Accent4 2 5 3 3 2" xfId="8451"/>
    <cellStyle name="40% - Accent4 2 5 3 4" xfId="8452"/>
    <cellStyle name="40% - Accent4 2 5 3 5" xfId="8453"/>
    <cellStyle name="40% - Accent4 2 5 3 6" xfId="8454"/>
    <cellStyle name="40% - Accent4 2 5 3 7" xfId="8455"/>
    <cellStyle name="40% - Accent4 2 5 4" xfId="8456"/>
    <cellStyle name="40% - Accent4 2 5 4 2" xfId="8457"/>
    <cellStyle name="40% - Accent4 2 5 4 2 2" xfId="8458"/>
    <cellStyle name="40% - Accent4 2 5 4 3" xfId="8459"/>
    <cellStyle name="40% - Accent4 2 5 4 4" xfId="8460"/>
    <cellStyle name="40% - Accent4 2 5 4 5" xfId="8461"/>
    <cellStyle name="40% - Accent4 2 5 4 6" xfId="8462"/>
    <cellStyle name="40% - Accent4 2 5 5" xfId="8463"/>
    <cellStyle name="40% - Accent4 2 5 5 2" xfId="8464"/>
    <cellStyle name="40% - Accent4 2 5 5 3" xfId="8465"/>
    <cellStyle name="40% - Accent4 2 5 5 4" xfId="8466"/>
    <cellStyle name="40% - Accent4 2 5 5 5" xfId="8467"/>
    <cellStyle name="40% - Accent4 2 5 6" xfId="8468"/>
    <cellStyle name="40% - Accent4 2 5 7" xfId="8469"/>
    <cellStyle name="40% - Accent4 2 5 8" xfId="8470"/>
    <cellStyle name="40% - Accent4 2 5 9" xfId="8471"/>
    <cellStyle name="40% - Accent4 2 6" xfId="8472"/>
    <cellStyle name="40% - Accent4 2 6 2" xfId="8473"/>
    <cellStyle name="40% - Accent4 2 6 2 2" xfId="8474"/>
    <cellStyle name="40% - Accent4 2 6 2 2 2" xfId="8475"/>
    <cellStyle name="40% - Accent4 2 6 2 2 2 2" xfId="8476"/>
    <cellStyle name="40% - Accent4 2 6 2 2 2 2 2" xfId="8477"/>
    <cellStyle name="40% - Accent4 2 6 2 2 2 3" xfId="8478"/>
    <cellStyle name="40% - Accent4 2 6 2 2 2 4" xfId="8479"/>
    <cellStyle name="40% - Accent4 2 6 2 2 2 5" xfId="8480"/>
    <cellStyle name="40% - Accent4 2 6 2 2 2 6" xfId="8481"/>
    <cellStyle name="40% - Accent4 2 6 2 2 3" xfId="8482"/>
    <cellStyle name="40% - Accent4 2 6 2 2 3 2" xfId="8483"/>
    <cellStyle name="40% - Accent4 2 6 2 2 4" xfId="8484"/>
    <cellStyle name="40% - Accent4 2 6 2 2 5" xfId="8485"/>
    <cellStyle name="40% - Accent4 2 6 2 2 6" xfId="8486"/>
    <cellStyle name="40% - Accent4 2 6 2 2 7" xfId="8487"/>
    <cellStyle name="40% - Accent4 2 6 2 3" xfId="8488"/>
    <cellStyle name="40% - Accent4 2 6 2 3 2" xfId="8489"/>
    <cellStyle name="40% - Accent4 2 6 2 3 2 2" xfId="8490"/>
    <cellStyle name="40% - Accent4 2 6 2 3 3" xfId="8491"/>
    <cellStyle name="40% - Accent4 2 6 2 3 4" xfId="8492"/>
    <cellStyle name="40% - Accent4 2 6 2 3 5" xfId="8493"/>
    <cellStyle name="40% - Accent4 2 6 2 3 6" xfId="8494"/>
    <cellStyle name="40% - Accent4 2 6 2 4" xfId="8495"/>
    <cellStyle name="40% - Accent4 2 6 2 4 2" xfId="8496"/>
    <cellStyle name="40% - Accent4 2 6 2 5" xfId="8497"/>
    <cellStyle name="40% - Accent4 2 6 2 6" xfId="8498"/>
    <cellStyle name="40% - Accent4 2 6 2 7" xfId="8499"/>
    <cellStyle name="40% - Accent4 2 6 2 8" xfId="8500"/>
    <cellStyle name="40% - Accent4 2 6 3" xfId="8501"/>
    <cellStyle name="40% - Accent4 2 6 3 2" xfId="8502"/>
    <cellStyle name="40% - Accent4 2 6 3 2 2" xfId="8503"/>
    <cellStyle name="40% - Accent4 2 6 3 2 2 2" xfId="8504"/>
    <cellStyle name="40% - Accent4 2 6 3 2 3" xfId="8505"/>
    <cellStyle name="40% - Accent4 2 6 3 2 4" xfId="8506"/>
    <cellStyle name="40% - Accent4 2 6 3 2 5" xfId="8507"/>
    <cellStyle name="40% - Accent4 2 6 3 2 6" xfId="8508"/>
    <cellStyle name="40% - Accent4 2 6 3 3" xfId="8509"/>
    <cellStyle name="40% - Accent4 2 6 3 3 2" xfId="8510"/>
    <cellStyle name="40% - Accent4 2 6 3 4" xfId="8511"/>
    <cellStyle name="40% - Accent4 2 6 3 5" xfId="8512"/>
    <cellStyle name="40% - Accent4 2 6 3 6" xfId="8513"/>
    <cellStyle name="40% - Accent4 2 6 3 7" xfId="8514"/>
    <cellStyle name="40% - Accent4 2 6 4" xfId="8515"/>
    <cellStyle name="40% - Accent4 2 6 4 2" xfId="8516"/>
    <cellStyle name="40% - Accent4 2 6 4 2 2" xfId="8517"/>
    <cellStyle name="40% - Accent4 2 6 4 3" xfId="8518"/>
    <cellStyle name="40% - Accent4 2 6 4 4" xfId="8519"/>
    <cellStyle name="40% - Accent4 2 6 4 5" xfId="8520"/>
    <cellStyle name="40% - Accent4 2 6 4 6" xfId="8521"/>
    <cellStyle name="40% - Accent4 2 6 5" xfId="8522"/>
    <cellStyle name="40% - Accent4 2 6 5 2" xfId="8523"/>
    <cellStyle name="40% - Accent4 2 6 5 3" xfId="8524"/>
    <cellStyle name="40% - Accent4 2 6 5 4" xfId="8525"/>
    <cellStyle name="40% - Accent4 2 6 5 5" xfId="8526"/>
    <cellStyle name="40% - Accent4 2 6 6" xfId="8527"/>
    <cellStyle name="40% - Accent4 2 6 7" xfId="8528"/>
    <cellStyle name="40% - Accent4 2 6 8" xfId="8529"/>
    <cellStyle name="40% - Accent4 2 6 9" xfId="8530"/>
    <cellStyle name="40% - Accent4 2 7" xfId="8531"/>
    <cellStyle name="40% - Accent4 2 7 2" xfId="8532"/>
    <cellStyle name="40% - Accent4 2 7 2 2" xfId="8533"/>
    <cellStyle name="40% - Accent4 2 7 2 2 2" xfId="8534"/>
    <cellStyle name="40% - Accent4 2 7 2 2 2 2" xfId="8535"/>
    <cellStyle name="40% - Accent4 2 7 2 2 3" xfId="8536"/>
    <cellStyle name="40% - Accent4 2 7 2 2 4" xfId="8537"/>
    <cellStyle name="40% - Accent4 2 7 2 2 5" xfId="8538"/>
    <cellStyle name="40% - Accent4 2 7 2 2 6" xfId="8539"/>
    <cellStyle name="40% - Accent4 2 7 2 3" xfId="8540"/>
    <cellStyle name="40% - Accent4 2 7 2 3 2" xfId="8541"/>
    <cellStyle name="40% - Accent4 2 7 2 4" xfId="8542"/>
    <cellStyle name="40% - Accent4 2 7 2 5" xfId="8543"/>
    <cellStyle name="40% - Accent4 2 7 2 6" xfId="8544"/>
    <cellStyle name="40% - Accent4 2 7 2 7" xfId="8545"/>
    <cellStyle name="40% - Accent4 2 7 3" xfId="8546"/>
    <cellStyle name="40% - Accent4 2 7 3 2" xfId="8547"/>
    <cellStyle name="40% - Accent4 2 7 3 2 2" xfId="8548"/>
    <cellStyle name="40% - Accent4 2 7 3 3" xfId="8549"/>
    <cellStyle name="40% - Accent4 2 7 3 4" xfId="8550"/>
    <cellStyle name="40% - Accent4 2 7 3 5" xfId="8551"/>
    <cellStyle name="40% - Accent4 2 7 3 6" xfId="8552"/>
    <cellStyle name="40% - Accent4 2 7 4" xfId="8553"/>
    <cellStyle name="40% - Accent4 2 7 4 2" xfId="8554"/>
    <cellStyle name="40% - Accent4 2 7 5" xfId="8555"/>
    <cellStyle name="40% - Accent4 2 7 6" xfId="8556"/>
    <cellStyle name="40% - Accent4 2 7 7" xfId="8557"/>
    <cellStyle name="40% - Accent4 2 7 8" xfId="8558"/>
    <cellStyle name="40% - Accent4 2 8" xfId="8559"/>
    <cellStyle name="40% - Accent4 2 8 2" xfId="8560"/>
    <cellStyle name="40% - Accent4 2 8 2 2" xfId="8561"/>
    <cellStyle name="40% - Accent4 2 8 2 2 2" xfId="8562"/>
    <cellStyle name="40% - Accent4 2 8 2 2 2 2" xfId="8563"/>
    <cellStyle name="40% - Accent4 2 8 2 2 3" xfId="8564"/>
    <cellStyle name="40% - Accent4 2 8 2 2 4" xfId="8565"/>
    <cellStyle name="40% - Accent4 2 8 2 2 5" xfId="8566"/>
    <cellStyle name="40% - Accent4 2 8 2 2 6" xfId="8567"/>
    <cellStyle name="40% - Accent4 2 8 2 3" xfId="8568"/>
    <cellStyle name="40% - Accent4 2 8 2 3 2" xfId="8569"/>
    <cellStyle name="40% - Accent4 2 8 2 4" xfId="8570"/>
    <cellStyle name="40% - Accent4 2 8 2 5" xfId="8571"/>
    <cellStyle name="40% - Accent4 2 8 2 6" xfId="8572"/>
    <cellStyle name="40% - Accent4 2 8 2 7" xfId="8573"/>
    <cellStyle name="40% - Accent4 2 8 3" xfId="8574"/>
    <cellStyle name="40% - Accent4 2 8 3 2" xfId="8575"/>
    <cellStyle name="40% - Accent4 2 8 3 2 2" xfId="8576"/>
    <cellStyle name="40% - Accent4 2 8 3 3" xfId="8577"/>
    <cellStyle name="40% - Accent4 2 8 3 4" xfId="8578"/>
    <cellStyle name="40% - Accent4 2 8 3 5" xfId="8579"/>
    <cellStyle name="40% - Accent4 2 8 3 6" xfId="8580"/>
    <cellStyle name="40% - Accent4 2 8 4" xfId="8581"/>
    <cellStyle name="40% - Accent4 2 8 4 2" xfId="8582"/>
    <cellStyle name="40% - Accent4 2 8 5" xfId="8583"/>
    <cellStyle name="40% - Accent4 2 8 6" xfId="8584"/>
    <cellStyle name="40% - Accent4 2 8 7" xfId="8585"/>
    <cellStyle name="40% - Accent4 2 8 8" xfId="8586"/>
    <cellStyle name="40% - Accent4 2 9" xfId="8587"/>
    <cellStyle name="40% - Accent4 2 9 2" xfId="8588"/>
    <cellStyle name="40% - Accent4 2 9 2 2" xfId="8589"/>
    <cellStyle name="40% - Accent4 2 9 2 2 2" xfId="8590"/>
    <cellStyle name="40% - Accent4 2 9 2 3" xfId="8591"/>
    <cellStyle name="40% - Accent4 2 9 2 4" xfId="8592"/>
    <cellStyle name="40% - Accent4 2 9 2 5" xfId="8593"/>
    <cellStyle name="40% - Accent4 2 9 2 6" xfId="8594"/>
    <cellStyle name="40% - Accent4 2 9 3" xfId="8595"/>
    <cellStyle name="40% - Accent4 2 9 3 2" xfId="8596"/>
    <cellStyle name="40% - Accent4 2 9 4" xfId="8597"/>
    <cellStyle name="40% - Accent4 2 9 5" xfId="8598"/>
    <cellStyle name="40% - Accent4 2 9 6" xfId="8599"/>
    <cellStyle name="40% - Accent4 2 9 7" xfId="8600"/>
    <cellStyle name="40% - Accent4 3" xfId="24"/>
    <cellStyle name="40% - Accent4 3 2" xfId="8601"/>
    <cellStyle name="40% - Accent4 4" xfId="8602"/>
    <cellStyle name="40% - Accent4 5" xfId="8603"/>
    <cellStyle name="40% - Accent4 6" xfId="8604"/>
    <cellStyle name="40% - Accent5 2" xfId="27"/>
    <cellStyle name="40% - Accent5 2 10" xfId="8606"/>
    <cellStyle name="40% - Accent5 2 10 2" xfId="8607"/>
    <cellStyle name="40% - Accent5 2 10 2 2" xfId="8608"/>
    <cellStyle name="40% - Accent5 2 10 2 2 2" xfId="8609"/>
    <cellStyle name="40% - Accent5 2 10 2 3" xfId="8610"/>
    <cellStyle name="40% - Accent5 2 10 3" xfId="8611"/>
    <cellStyle name="40% - Accent5 2 10 3 2" xfId="8612"/>
    <cellStyle name="40% - Accent5 2 10 4" xfId="8613"/>
    <cellStyle name="40% - Accent5 2 10 5" xfId="8614"/>
    <cellStyle name="40% - Accent5 2 10 6" xfId="8615"/>
    <cellStyle name="40% - Accent5 2 10 7" xfId="8616"/>
    <cellStyle name="40% - Accent5 2 11" xfId="8617"/>
    <cellStyle name="40% - Accent5 2 11 2" xfId="8618"/>
    <cellStyle name="40% - Accent5 2 11 2 2" xfId="8619"/>
    <cellStyle name="40% - Accent5 2 11 2 2 2" xfId="8620"/>
    <cellStyle name="40% - Accent5 2 11 2 3" xfId="8621"/>
    <cellStyle name="40% - Accent5 2 11 3" xfId="8622"/>
    <cellStyle name="40% - Accent5 2 11 3 2" xfId="8623"/>
    <cellStyle name="40% - Accent5 2 11 4" xfId="8624"/>
    <cellStyle name="40% - Accent5 2 11 5" xfId="8625"/>
    <cellStyle name="40% - Accent5 2 11 6" xfId="8626"/>
    <cellStyle name="40% - Accent5 2 11 7" xfId="8627"/>
    <cellStyle name="40% - Accent5 2 12" xfId="8628"/>
    <cellStyle name="40% - Accent5 2 12 2" xfId="8629"/>
    <cellStyle name="40% - Accent5 2 12 2 2" xfId="8630"/>
    <cellStyle name="40% - Accent5 2 12 3" xfId="8631"/>
    <cellStyle name="40% - Accent5 2 13" xfId="8632"/>
    <cellStyle name="40% - Accent5 2 13 2" xfId="8633"/>
    <cellStyle name="40% - Accent5 2 14" xfId="8634"/>
    <cellStyle name="40% - Accent5 2 15" xfId="8635"/>
    <cellStyle name="40% - Accent5 2 16" xfId="8636"/>
    <cellStyle name="40% - Accent5 2 17" xfId="8637"/>
    <cellStyle name="40% - Accent5 2 18" xfId="8605"/>
    <cellStyle name="40% - Accent5 2 2" xfId="8638"/>
    <cellStyle name="40% - Accent5 2 3" xfId="8639"/>
    <cellStyle name="40% - Accent5 2 3 10" xfId="8640"/>
    <cellStyle name="40% - Accent5 2 3 10 2" xfId="8641"/>
    <cellStyle name="40% - Accent5 2 3 10 2 2" xfId="8642"/>
    <cellStyle name="40% - Accent5 2 3 10 3" xfId="8643"/>
    <cellStyle name="40% - Accent5 2 3 10 4" xfId="8644"/>
    <cellStyle name="40% - Accent5 2 3 10 5" xfId="8645"/>
    <cellStyle name="40% - Accent5 2 3 10 6" xfId="8646"/>
    <cellStyle name="40% - Accent5 2 3 11" xfId="8647"/>
    <cellStyle name="40% - Accent5 2 3 11 2" xfId="8648"/>
    <cellStyle name="40% - Accent5 2 3 12" xfId="8649"/>
    <cellStyle name="40% - Accent5 2 3 13" xfId="8650"/>
    <cellStyle name="40% - Accent5 2 3 14" xfId="8651"/>
    <cellStyle name="40% - Accent5 2 3 15" xfId="8652"/>
    <cellStyle name="40% - Accent5 2 3 2" xfId="8653"/>
    <cellStyle name="40% - Accent5 2 3 2 10" xfId="8654"/>
    <cellStyle name="40% - Accent5 2 3 2 11" xfId="8655"/>
    <cellStyle name="40% - Accent5 2 3 2 12" xfId="8656"/>
    <cellStyle name="40% - Accent5 2 3 2 2" xfId="8657"/>
    <cellStyle name="40% - Accent5 2 3 2 2 2" xfId="8658"/>
    <cellStyle name="40% - Accent5 2 3 2 2 2 2" xfId="8659"/>
    <cellStyle name="40% - Accent5 2 3 2 2 2 2 2" xfId="8660"/>
    <cellStyle name="40% - Accent5 2 3 2 2 2 2 2 2" xfId="8661"/>
    <cellStyle name="40% - Accent5 2 3 2 2 2 2 2 2 2" xfId="8662"/>
    <cellStyle name="40% - Accent5 2 3 2 2 2 2 2 3" xfId="8663"/>
    <cellStyle name="40% - Accent5 2 3 2 2 2 2 2 4" xfId="8664"/>
    <cellStyle name="40% - Accent5 2 3 2 2 2 2 2 5" xfId="8665"/>
    <cellStyle name="40% - Accent5 2 3 2 2 2 2 2 6" xfId="8666"/>
    <cellStyle name="40% - Accent5 2 3 2 2 2 2 3" xfId="8667"/>
    <cellStyle name="40% - Accent5 2 3 2 2 2 2 3 2" xfId="8668"/>
    <cellStyle name="40% - Accent5 2 3 2 2 2 2 4" xfId="8669"/>
    <cellStyle name="40% - Accent5 2 3 2 2 2 2 5" xfId="8670"/>
    <cellStyle name="40% - Accent5 2 3 2 2 2 2 6" xfId="8671"/>
    <cellStyle name="40% - Accent5 2 3 2 2 2 2 7" xfId="8672"/>
    <cellStyle name="40% - Accent5 2 3 2 2 2 3" xfId="8673"/>
    <cellStyle name="40% - Accent5 2 3 2 2 2 3 2" xfId="8674"/>
    <cellStyle name="40% - Accent5 2 3 2 2 2 3 2 2" xfId="8675"/>
    <cellStyle name="40% - Accent5 2 3 2 2 2 3 3" xfId="8676"/>
    <cellStyle name="40% - Accent5 2 3 2 2 2 3 4" xfId="8677"/>
    <cellStyle name="40% - Accent5 2 3 2 2 2 3 5" xfId="8678"/>
    <cellStyle name="40% - Accent5 2 3 2 2 2 3 6" xfId="8679"/>
    <cellStyle name="40% - Accent5 2 3 2 2 2 4" xfId="8680"/>
    <cellStyle name="40% - Accent5 2 3 2 2 2 4 2" xfId="8681"/>
    <cellStyle name="40% - Accent5 2 3 2 2 2 4 3" xfId="8682"/>
    <cellStyle name="40% - Accent5 2 3 2 2 2 4 4" xfId="8683"/>
    <cellStyle name="40% - Accent5 2 3 2 2 2 4 5" xfId="8684"/>
    <cellStyle name="40% - Accent5 2 3 2 2 2 5" xfId="8685"/>
    <cellStyle name="40% - Accent5 2 3 2 2 2 6" xfId="8686"/>
    <cellStyle name="40% - Accent5 2 3 2 2 2 7" xfId="8687"/>
    <cellStyle name="40% - Accent5 2 3 2 2 2 8" xfId="8688"/>
    <cellStyle name="40% - Accent5 2 3 2 2 3" xfId="8689"/>
    <cellStyle name="40% - Accent5 2 3 2 2 3 2" xfId="8690"/>
    <cellStyle name="40% - Accent5 2 3 2 2 3 2 2" xfId="8691"/>
    <cellStyle name="40% - Accent5 2 3 2 2 3 2 2 2" xfId="8692"/>
    <cellStyle name="40% - Accent5 2 3 2 2 3 2 3" xfId="8693"/>
    <cellStyle name="40% - Accent5 2 3 2 2 3 2 4" xfId="8694"/>
    <cellStyle name="40% - Accent5 2 3 2 2 3 2 5" xfId="8695"/>
    <cellStyle name="40% - Accent5 2 3 2 2 3 2 6" xfId="8696"/>
    <cellStyle name="40% - Accent5 2 3 2 2 3 3" xfId="8697"/>
    <cellStyle name="40% - Accent5 2 3 2 2 3 3 2" xfId="8698"/>
    <cellStyle name="40% - Accent5 2 3 2 2 3 4" xfId="8699"/>
    <cellStyle name="40% - Accent5 2 3 2 2 3 5" xfId="8700"/>
    <cellStyle name="40% - Accent5 2 3 2 2 3 6" xfId="8701"/>
    <cellStyle name="40% - Accent5 2 3 2 2 3 7" xfId="8702"/>
    <cellStyle name="40% - Accent5 2 3 2 2 4" xfId="8703"/>
    <cellStyle name="40% - Accent5 2 3 2 2 4 2" xfId="8704"/>
    <cellStyle name="40% - Accent5 2 3 2 2 4 2 2" xfId="8705"/>
    <cellStyle name="40% - Accent5 2 3 2 2 4 3" xfId="8706"/>
    <cellStyle name="40% - Accent5 2 3 2 2 4 4" xfId="8707"/>
    <cellStyle name="40% - Accent5 2 3 2 2 4 5" xfId="8708"/>
    <cellStyle name="40% - Accent5 2 3 2 2 4 6" xfId="8709"/>
    <cellStyle name="40% - Accent5 2 3 2 2 5" xfId="8710"/>
    <cellStyle name="40% - Accent5 2 3 2 2 5 2" xfId="8711"/>
    <cellStyle name="40% - Accent5 2 3 2 2 5 3" xfId="8712"/>
    <cellStyle name="40% - Accent5 2 3 2 2 5 4" xfId="8713"/>
    <cellStyle name="40% - Accent5 2 3 2 2 5 5" xfId="8714"/>
    <cellStyle name="40% - Accent5 2 3 2 2 6" xfId="8715"/>
    <cellStyle name="40% - Accent5 2 3 2 2 7" xfId="8716"/>
    <cellStyle name="40% - Accent5 2 3 2 2 8" xfId="8717"/>
    <cellStyle name="40% - Accent5 2 3 2 2 9" xfId="8718"/>
    <cellStyle name="40% - Accent5 2 3 2 3" xfId="8719"/>
    <cellStyle name="40% - Accent5 2 3 2 3 2" xfId="8720"/>
    <cellStyle name="40% - Accent5 2 3 2 3 2 2" xfId="8721"/>
    <cellStyle name="40% - Accent5 2 3 2 3 2 2 2" xfId="8722"/>
    <cellStyle name="40% - Accent5 2 3 2 3 2 2 2 2" xfId="8723"/>
    <cellStyle name="40% - Accent5 2 3 2 3 2 2 2 2 2" xfId="8724"/>
    <cellStyle name="40% - Accent5 2 3 2 3 2 2 2 3" xfId="8725"/>
    <cellStyle name="40% - Accent5 2 3 2 3 2 2 2 4" xfId="8726"/>
    <cellStyle name="40% - Accent5 2 3 2 3 2 2 2 5" xfId="8727"/>
    <cellStyle name="40% - Accent5 2 3 2 3 2 2 2 6" xfId="8728"/>
    <cellStyle name="40% - Accent5 2 3 2 3 2 2 3" xfId="8729"/>
    <cellStyle name="40% - Accent5 2 3 2 3 2 2 3 2" xfId="8730"/>
    <cellStyle name="40% - Accent5 2 3 2 3 2 2 4" xfId="8731"/>
    <cellStyle name="40% - Accent5 2 3 2 3 2 2 5" xfId="8732"/>
    <cellStyle name="40% - Accent5 2 3 2 3 2 2 6" xfId="8733"/>
    <cellStyle name="40% - Accent5 2 3 2 3 2 2 7" xfId="8734"/>
    <cellStyle name="40% - Accent5 2 3 2 3 2 3" xfId="8735"/>
    <cellStyle name="40% - Accent5 2 3 2 3 2 3 2" xfId="8736"/>
    <cellStyle name="40% - Accent5 2 3 2 3 2 3 2 2" xfId="8737"/>
    <cellStyle name="40% - Accent5 2 3 2 3 2 3 3" xfId="8738"/>
    <cellStyle name="40% - Accent5 2 3 2 3 2 3 4" xfId="8739"/>
    <cellStyle name="40% - Accent5 2 3 2 3 2 3 5" xfId="8740"/>
    <cellStyle name="40% - Accent5 2 3 2 3 2 3 6" xfId="8741"/>
    <cellStyle name="40% - Accent5 2 3 2 3 2 4" xfId="8742"/>
    <cellStyle name="40% - Accent5 2 3 2 3 2 4 2" xfId="8743"/>
    <cellStyle name="40% - Accent5 2 3 2 3 2 5" xfId="8744"/>
    <cellStyle name="40% - Accent5 2 3 2 3 2 6" xfId="8745"/>
    <cellStyle name="40% - Accent5 2 3 2 3 2 7" xfId="8746"/>
    <cellStyle name="40% - Accent5 2 3 2 3 2 8" xfId="8747"/>
    <cellStyle name="40% - Accent5 2 3 2 3 3" xfId="8748"/>
    <cellStyle name="40% - Accent5 2 3 2 3 3 2" xfId="8749"/>
    <cellStyle name="40% - Accent5 2 3 2 3 3 2 2" xfId="8750"/>
    <cellStyle name="40% - Accent5 2 3 2 3 3 2 2 2" xfId="8751"/>
    <cellStyle name="40% - Accent5 2 3 2 3 3 2 3" xfId="8752"/>
    <cellStyle name="40% - Accent5 2 3 2 3 3 2 4" xfId="8753"/>
    <cellStyle name="40% - Accent5 2 3 2 3 3 2 5" xfId="8754"/>
    <cellStyle name="40% - Accent5 2 3 2 3 3 2 6" xfId="8755"/>
    <cellStyle name="40% - Accent5 2 3 2 3 3 3" xfId="8756"/>
    <cellStyle name="40% - Accent5 2 3 2 3 3 3 2" xfId="8757"/>
    <cellStyle name="40% - Accent5 2 3 2 3 3 4" xfId="8758"/>
    <cellStyle name="40% - Accent5 2 3 2 3 3 5" xfId="8759"/>
    <cellStyle name="40% - Accent5 2 3 2 3 3 6" xfId="8760"/>
    <cellStyle name="40% - Accent5 2 3 2 3 3 7" xfId="8761"/>
    <cellStyle name="40% - Accent5 2 3 2 3 4" xfId="8762"/>
    <cellStyle name="40% - Accent5 2 3 2 3 4 2" xfId="8763"/>
    <cellStyle name="40% - Accent5 2 3 2 3 4 2 2" xfId="8764"/>
    <cellStyle name="40% - Accent5 2 3 2 3 4 3" xfId="8765"/>
    <cellStyle name="40% - Accent5 2 3 2 3 4 4" xfId="8766"/>
    <cellStyle name="40% - Accent5 2 3 2 3 4 5" xfId="8767"/>
    <cellStyle name="40% - Accent5 2 3 2 3 4 6" xfId="8768"/>
    <cellStyle name="40% - Accent5 2 3 2 3 5" xfId="8769"/>
    <cellStyle name="40% - Accent5 2 3 2 3 5 2" xfId="8770"/>
    <cellStyle name="40% - Accent5 2 3 2 3 5 3" xfId="8771"/>
    <cellStyle name="40% - Accent5 2 3 2 3 5 4" xfId="8772"/>
    <cellStyle name="40% - Accent5 2 3 2 3 5 5" xfId="8773"/>
    <cellStyle name="40% - Accent5 2 3 2 3 6" xfId="8774"/>
    <cellStyle name="40% - Accent5 2 3 2 3 7" xfId="8775"/>
    <cellStyle name="40% - Accent5 2 3 2 3 8" xfId="8776"/>
    <cellStyle name="40% - Accent5 2 3 2 3 9" xfId="8777"/>
    <cellStyle name="40% - Accent5 2 3 2 4" xfId="8778"/>
    <cellStyle name="40% - Accent5 2 3 2 4 2" xfId="8779"/>
    <cellStyle name="40% - Accent5 2 3 2 4 2 2" xfId="8780"/>
    <cellStyle name="40% - Accent5 2 3 2 4 2 2 2" xfId="8781"/>
    <cellStyle name="40% - Accent5 2 3 2 4 2 2 2 2" xfId="8782"/>
    <cellStyle name="40% - Accent5 2 3 2 4 2 2 3" xfId="8783"/>
    <cellStyle name="40% - Accent5 2 3 2 4 2 2 4" xfId="8784"/>
    <cellStyle name="40% - Accent5 2 3 2 4 2 2 5" xfId="8785"/>
    <cellStyle name="40% - Accent5 2 3 2 4 2 2 6" xfId="8786"/>
    <cellStyle name="40% - Accent5 2 3 2 4 2 3" xfId="8787"/>
    <cellStyle name="40% - Accent5 2 3 2 4 2 3 2" xfId="8788"/>
    <cellStyle name="40% - Accent5 2 3 2 4 2 4" xfId="8789"/>
    <cellStyle name="40% - Accent5 2 3 2 4 2 5" xfId="8790"/>
    <cellStyle name="40% - Accent5 2 3 2 4 2 6" xfId="8791"/>
    <cellStyle name="40% - Accent5 2 3 2 4 2 7" xfId="8792"/>
    <cellStyle name="40% - Accent5 2 3 2 4 3" xfId="8793"/>
    <cellStyle name="40% - Accent5 2 3 2 4 3 2" xfId="8794"/>
    <cellStyle name="40% - Accent5 2 3 2 4 3 2 2" xfId="8795"/>
    <cellStyle name="40% - Accent5 2 3 2 4 3 3" xfId="8796"/>
    <cellStyle name="40% - Accent5 2 3 2 4 3 4" xfId="8797"/>
    <cellStyle name="40% - Accent5 2 3 2 4 3 5" xfId="8798"/>
    <cellStyle name="40% - Accent5 2 3 2 4 3 6" xfId="8799"/>
    <cellStyle name="40% - Accent5 2 3 2 4 4" xfId="8800"/>
    <cellStyle name="40% - Accent5 2 3 2 4 4 2" xfId="8801"/>
    <cellStyle name="40% - Accent5 2 3 2 4 5" xfId="8802"/>
    <cellStyle name="40% - Accent5 2 3 2 4 6" xfId="8803"/>
    <cellStyle name="40% - Accent5 2 3 2 4 7" xfId="8804"/>
    <cellStyle name="40% - Accent5 2 3 2 4 8" xfId="8805"/>
    <cellStyle name="40% - Accent5 2 3 2 5" xfId="8806"/>
    <cellStyle name="40% - Accent5 2 3 2 5 2" xfId="8807"/>
    <cellStyle name="40% - Accent5 2 3 2 5 2 2" xfId="8808"/>
    <cellStyle name="40% - Accent5 2 3 2 5 2 2 2" xfId="8809"/>
    <cellStyle name="40% - Accent5 2 3 2 5 2 3" xfId="8810"/>
    <cellStyle name="40% - Accent5 2 3 2 5 2 4" xfId="8811"/>
    <cellStyle name="40% - Accent5 2 3 2 5 2 5" xfId="8812"/>
    <cellStyle name="40% - Accent5 2 3 2 5 2 6" xfId="8813"/>
    <cellStyle name="40% - Accent5 2 3 2 5 3" xfId="8814"/>
    <cellStyle name="40% - Accent5 2 3 2 5 3 2" xfId="8815"/>
    <cellStyle name="40% - Accent5 2 3 2 5 4" xfId="8816"/>
    <cellStyle name="40% - Accent5 2 3 2 5 5" xfId="8817"/>
    <cellStyle name="40% - Accent5 2 3 2 5 6" xfId="8818"/>
    <cellStyle name="40% - Accent5 2 3 2 5 7" xfId="8819"/>
    <cellStyle name="40% - Accent5 2 3 2 6" xfId="8820"/>
    <cellStyle name="40% - Accent5 2 3 2 6 2" xfId="8821"/>
    <cellStyle name="40% - Accent5 2 3 2 6 2 2" xfId="8822"/>
    <cellStyle name="40% - Accent5 2 3 2 6 2 2 2" xfId="8823"/>
    <cellStyle name="40% - Accent5 2 3 2 6 2 3" xfId="8824"/>
    <cellStyle name="40% - Accent5 2 3 2 6 3" xfId="8825"/>
    <cellStyle name="40% - Accent5 2 3 2 6 3 2" xfId="8826"/>
    <cellStyle name="40% - Accent5 2 3 2 6 4" xfId="8827"/>
    <cellStyle name="40% - Accent5 2 3 2 6 5" xfId="8828"/>
    <cellStyle name="40% - Accent5 2 3 2 6 6" xfId="8829"/>
    <cellStyle name="40% - Accent5 2 3 2 6 7" xfId="8830"/>
    <cellStyle name="40% - Accent5 2 3 2 7" xfId="8831"/>
    <cellStyle name="40% - Accent5 2 3 2 7 2" xfId="8832"/>
    <cellStyle name="40% - Accent5 2 3 2 7 2 2" xfId="8833"/>
    <cellStyle name="40% - Accent5 2 3 2 7 3" xfId="8834"/>
    <cellStyle name="40% - Accent5 2 3 2 7 4" xfId="8835"/>
    <cellStyle name="40% - Accent5 2 3 2 7 5" xfId="8836"/>
    <cellStyle name="40% - Accent5 2 3 2 7 6" xfId="8837"/>
    <cellStyle name="40% - Accent5 2 3 2 8" xfId="8838"/>
    <cellStyle name="40% - Accent5 2 3 2 8 2" xfId="8839"/>
    <cellStyle name="40% - Accent5 2 3 2 9" xfId="8840"/>
    <cellStyle name="40% - Accent5 2 3 3" xfId="8841"/>
    <cellStyle name="40% - Accent5 2 3 3 2" xfId="8842"/>
    <cellStyle name="40% - Accent5 2 3 3 2 2" xfId="8843"/>
    <cellStyle name="40% - Accent5 2 3 3 2 2 2" xfId="8844"/>
    <cellStyle name="40% - Accent5 2 3 3 2 2 2 2" xfId="8845"/>
    <cellStyle name="40% - Accent5 2 3 3 2 2 2 2 2" xfId="8846"/>
    <cellStyle name="40% - Accent5 2 3 3 2 2 2 3" xfId="8847"/>
    <cellStyle name="40% - Accent5 2 3 3 2 2 2 4" xfId="8848"/>
    <cellStyle name="40% - Accent5 2 3 3 2 2 2 5" xfId="8849"/>
    <cellStyle name="40% - Accent5 2 3 3 2 2 2 6" xfId="8850"/>
    <cellStyle name="40% - Accent5 2 3 3 2 2 3" xfId="8851"/>
    <cellStyle name="40% - Accent5 2 3 3 2 2 3 2" xfId="8852"/>
    <cellStyle name="40% - Accent5 2 3 3 2 2 4" xfId="8853"/>
    <cellStyle name="40% - Accent5 2 3 3 2 2 5" xfId="8854"/>
    <cellStyle name="40% - Accent5 2 3 3 2 2 6" xfId="8855"/>
    <cellStyle name="40% - Accent5 2 3 3 2 2 7" xfId="8856"/>
    <cellStyle name="40% - Accent5 2 3 3 2 3" xfId="8857"/>
    <cellStyle name="40% - Accent5 2 3 3 2 3 2" xfId="8858"/>
    <cellStyle name="40% - Accent5 2 3 3 2 3 2 2" xfId="8859"/>
    <cellStyle name="40% - Accent5 2 3 3 2 3 3" xfId="8860"/>
    <cellStyle name="40% - Accent5 2 3 3 2 3 4" xfId="8861"/>
    <cellStyle name="40% - Accent5 2 3 3 2 3 5" xfId="8862"/>
    <cellStyle name="40% - Accent5 2 3 3 2 3 6" xfId="8863"/>
    <cellStyle name="40% - Accent5 2 3 3 2 4" xfId="8864"/>
    <cellStyle name="40% - Accent5 2 3 3 2 4 2" xfId="8865"/>
    <cellStyle name="40% - Accent5 2 3 3 2 4 3" xfId="8866"/>
    <cellStyle name="40% - Accent5 2 3 3 2 4 4" xfId="8867"/>
    <cellStyle name="40% - Accent5 2 3 3 2 4 5" xfId="8868"/>
    <cellStyle name="40% - Accent5 2 3 3 2 5" xfId="8869"/>
    <cellStyle name="40% - Accent5 2 3 3 2 6" xfId="8870"/>
    <cellStyle name="40% - Accent5 2 3 3 2 7" xfId="8871"/>
    <cellStyle name="40% - Accent5 2 3 3 2 8" xfId="8872"/>
    <cellStyle name="40% - Accent5 2 3 3 3" xfId="8873"/>
    <cellStyle name="40% - Accent5 2 3 3 3 2" xfId="8874"/>
    <cellStyle name="40% - Accent5 2 3 3 3 2 2" xfId="8875"/>
    <cellStyle name="40% - Accent5 2 3 3 3 2 2 2" xfId="8876"/>
    <cellStyle name="40% - Accent5 2 3 3 3 2 3" xfId="8877"/>
    <cellStyle name="40% - Accent5 2 3 3 3 2 4" xfId="8878"/>
    <cellStyle name="40% - Accent5 2 3 3 3 2 5" xfId="8879"/>
    <cellStyle name="40% - Accent5 2 3 3 3 2 6" xfId="8880"/>
    <cellStyle name="40% - Accent5 2 3 3 3 3" xfId="8881"/>
    <cellStyle name="40% - Accent5 2 3 3 3 3 2" xfId="8882"/>
    <cellStyle name="40% - Accent5 2 3 3 3 4" xfId="8883"/>
    <cellStyle name="40% - Accent5 2 3 3 3 5" xfId="8884"/>
    <cellStyle name="40% - Accent5 2 3 3 3 6" xfId="8885"/>
    <cellStyle name="40% - Accent5 2 3 3 3 7" xfId="8886"/>
    <cellStyle name="40% - Accent5 2 3 3 4" xfId="8887"/>
    <cellStyle name="40% - Accent5 2 3 3 4 2" xfId="8888"/>
    <cellStyle name="40% - Accent5 2 3 3 4 2 2" xfId="8889"/>
    <cellStyle name="40% - Accent5 2 3 3 4 3" xfId="8890"/>
    <cellStyle name="40% - Accent5 2 3 3 4 4" xfId="8891"/>
    <cellStyle name="40% - Accent5 2 3 3 4 5" xfId="8892"/>
    <cellStyle name="40% - Accent5 2 3 3 4 6" xfId="8893"/>
    <cellStyle name="40% - Accent5 2 3 3 5" xfId="8894"/>
    <cellStyle name="40% - Accent5 2 3 3 5 2" xfId="8895"/>
    <cellStyle name="40% - Accent5 2 3 3 5 3" xfId="8896"/>
    <cellStyle name="40% - Accent5 2 3 3 5 4" xfId="8897"/>
    <cellStyle name="40% - Accent5 2 3 3 5 5" xfId="8898"/>
    <cellStyle name="40% - Accent5 2 3 3 6" xfId="8899"/>
    <cellStyle name="40% - Accent5 2 3 3 7" xfId="8900"/>
    <cellStyle name="40% - Accent5 2 3 3 8" xfId="8901"/>
    <cellStyle name="40% - Accent5 2 3 3 9" xfId="8902"/>
    <cellStyle name="40% - Accent5 2 3 4" xfId="8903"/>
    <cellStyle name="40% - Accent5 2 3 4 2" xfId="8904"/>
    <cellStyle name="40% - Accent5 2 3 4 2 2" xfId="8905"/>
    <cellStyle name="40% - Accent5 2 3 4 2 2 2" xfId="8906"/>
    <cellStyle name="40% - Accent5 2 3 4 2 2 2 2" xfId="8907"/>
    <cellStyle name="40% - Accent5 2 3 4 2 2 2 2 2" xfId="8908"/>
    <cellStyle name="40% - Accent5 2 3 4 2 2 2 3" xfId="8909"/>
    <cellStyle name="40% - Accent5 2 3 4 2 2 2 4" xfId="8910"/>
    <cellStyle name="40% - Accent5 2 3 4 2 2 2 5" xfId="8911"/>
    <cellStyle name="40% - Accent5 2 3 4 2 2 2 6" xfId="8912"/>
    <cellStyle name="40% - Accent5 2 3 4 2 2 3" xfId="8913"/>
    <cellStyle name="40% - Accent5 2 3 4 2 2 3 2" xfId="8914"/>
    <cellStyle name="40% - Accent5 2 3 4 2 2 4" xfId="8915"/>
    <cellStyle name="40% - Accent5 2 3 4 2 2 5" xfId="8916"/>
    <cellStyle name="40% - Accent5 2 3 4 2 2 6" xfId="8917"/>
    <cellStyle name="40% - Accent5 2 3 4 2 2 7" xfId="8918"/>
    <cellStyle name="40% - Accent5 2 3 4 2 3" xfId="8919"/>
    <cellStyle name="40% - Accent5 2 3 4 2 3 2" xfId="8920"/>
    <cellStyle name="40% - Accent5 2 3 4 2 3 2 2" xfId="8921"/>
    <cellStyle name="40% - Accent5 2 3 4 2 3 3" xfId="8922"/>
    <cellStyle name="40% - Accent5 2 3 4 2 3 4" xfId="8923"/>
    <cellStyle name="40% - Accent5 2 3 4 2 3 5" xfId="8924"/>
    <cellStyle name="40% - Accent5 2 3 4 2 3 6" xfId="8925"/>
    <cellStyle name="40% - Accent5 2 3 4 2 4" xfId="8926"/>
    <cellStyle name="40% - Accent5 2 3 4 2 4 2" xfId="8927"/>
    <cellStyle name="40% - Accent5 2 3 4 2 5" xfId="8928"/>
    <cellStyle name="40% - Accent5 2 3 4 2 6" xfId="8929"/>
    <cellStyle name="40% - Accent5 2 3 4 2 7" xfId="8930"/>
    <cellStyle name="40% - Accent5 2 3 4 2 8" xfId="8931"/>
    <cellStyle name="40% - Accent5 2 3 4 3" xfId="8932"/>
    <cellStyle name="40% - Accent5 2 3 4 3 2" xfId="8933"/>
    <cellStyle name="40% - Accent5 2 3 4 3 2 2" xfId="8934"/>
    <cellStyle name="40% - Accent5 2 3 4 3 2 2 2" xfId="8935"/>
    <cellStyle name="40% - Accent5 2 3 4 3 2 3" xfId="8936"/>
    <cellStyle name="40% - Accent5 2 3 4 3 2 4" xfId="8937"/>
    <cellStyle name="40% - Accent5 2 3 4 3 2 5" xfId="8938"/>
    <cellStyle name="40% - Accent5 2 3 4 3 2 6" xfId="8939"/>
    <cellStyle name="40% - Accent5 2 3 4 3 3" xfId="8940"/>
    <cellStyle name="40% - Accent5 2 3 4 3 3 2" xfId="8941"/>
    <cellStyle name="40% - Accent5 2 3 4 3 4" xfId="8942"/>
    <cellStyle name="40% - Accent5 2 3 4 3 5" xfId="8943"/>
    <cellStyle name="40% - Accent5 2 3 4 3 6" xfId="8944"/>
    <cellStyle name="40% - Accent5 2 3 4 3 7" xfId="8945"/>
    <cellStyle name="40% - Accent5 2 3 4 4" xfId="8946"/>
    <cellStyle name="40% - Accent5 2 3 4 4 2" xfId="8947"/>
    <cellStyle name="40% - Accent5 2 3 4 4 2 2" xfId="8948"/>
    <cellStyle name="40% - Accent5 2 3 4 4 3" xfId="8949"/>
    <cellStyle name="40% - Accent5 2 3 4 4 4" xfId="8950"/>
    <cellStyle name="40% - Accent5 2 3 4 4 5" xfId="8951"/>
    <cellStyle name="40% - Accent5 2 3 4 4 6" xfId="8952"/>
    <cellStyle name="40% - Accent5 2 3 4 5" xfId="8953"/>
    <cellStyle name="40% - Accent5 2 3 4 5 2" xfId="8954"/>
    <cellStyle name="40% - Accent5 2 3 4 5 3" xfId="8955"/>
    <cellStyle name="40% - Accent5 2 3 4 5 4" xfId="8956"/>
    <cellStyle name="40% - Accent5 2 3 4 5 5" xfId="8957"/>
    <cellStyle name="40% - Accent5 2 3 4 6" xfId="8958"/>
    <cellStyle name="40% - Accent5 2 3 4 7" xfId="8959"/>
    <cellStyle name="40% - Accent5 2 3 4 8" xfId="8960"/>
    <cellStyle name="40% - Accent5 2 3 4 9" xfId="8961"/>
    <cellStyle name="40% - Accent5 2 3 5" xfId="8962"/>
    <cellStyle name="40% - Accent5 2 3 5 2" xfId="8963"/>
    <cellStyle name="40% - Accent5 2 3 5 2 2" xfId="8964"/>
    <cellStyle name="40% - Accent5 2 3 5 2 2 2" xfId="8965"/>
    <cellStyle name="40% - Accent5 2 3 5 2 2 2 2" xfId="8966"/>
    <cellStyle name="40% - Accent5 2 3 5 2 2 3" xfId="8967"/>
    <cellStyle name="40% - Accent5 2 3 5 2 2 4" xfId="8968"/>
    <cellStyle name="40% - Accent5 2 3 5 2 2 5" xfId="8969"/>
    <cellStyle name="40% - Accent5 2 3 5 2 2 6" xfId="8970"/>
    <cellStyle name="40% - Accent5 2 3 5 2 3" xfId="8971"/>
    <cellStyle name="40% - Accent5 2 3 5 2 3 2" xfId="8972"/>
    <cellStyle name="40% - Accent5 2 3 5 2 4" xfId="8973"/>
    <cellStyle name="40% - Accent5 2 3 5 2 5" xfId="8974"/>
    <cellStyle name="40% - Accent5 2 3 5 2 6" xfId="8975"/>
    <cellStyle name="40% - Accent5 2 3 5 2 7" xfId="8976"/>
    <cellStyle name="40% - Accent5 2 3 5 3" xfId="8977"/>
    <cellStyle name="40% - Accent5 2 3 5 3 2" xfId="8978"/>
    <cellStyle name="40% - Accent5 2 3 5 3 2 2" xfId="8979"/>
    <cellStyle name="40% - Accent5 2 3 5 3 3" xfId="8980"/>
    <cellStyle name="40% - Accent5 2 3 5 3 4" xfId="8981"/>
    <cellStyle name="40% - Accent5 2 3 5 3 5" xfId="8982"/>
    <cellStyle name="40% - Accent5 2 3 5 3 6" xfId="8983"/>
    <cellStyle name="40% - Accent5 2 3 5 4" xfId="8984"/>
    <cellStyle name="40% - Accent5 2 3 5 4 2" xfId="8985"/>
    <cellStyle name="40% - Accent5 2 3 5 5" xfId="8986"/>
    <cellStyle name="40% - Accent5 2 3 5 6" xfId="8987"/>
    <cellStyle name="40% - Accent5 2 3 5 7" xfId="8988"/>
    <cellStyle name="40% - Accent5 2 3 5 8" xfId="8989"/>
    <cellStyle name="40% - Accent5 2 3 6" xfId="8990"/>
    <cellStyle name="40% - Accent5 2 3 6 2" xfId="8991"/>
    <cellStyle name="40% - Accent5 2 3 6 2 2" xfId="8992"/>
    <cellStyle name="40% - Accent5 2 3 6 2 2 2" xfId="8993"/>
    <cellStyle name="40% - Accent5 2 3 6 2 2 2 2" xfId="8994"/>
    <cellStyle name="40% - Accent5 2 3 6 2 2 3" xfId="8995"/>
    <cellStyle name="40% - Accent5 2 3 6 2 2 4" xfId="8996"/>
    <cellStyle name="40% - Accent5 2 3 6 2 2 5" xfId="8997"/>
    <cellStyle name="40% - Accent5 2 3 6 2 2 6" xfId="8998"/>
    <cellStyle name="40% - Accent5 2 3 6 2 3" xfId="8999"/>
    <cellStyle name="40% - Accent5 2 3 6 2 3 2" xfId="9000"/>
    <cellStyle name="40% - Accent5 2 3 6 2 4" xfId="9001"/>
    <cellStyle name="40% - Accent5 2 3 6 2 5" xfId="9002"/>
    <cellStyle name="40% - Accent5 2 3 6 2 6" xfId="9003"/>
    <cellStyle name="40% - Accent5 2 3 6 2 7" xfId="9004"/>
    <cellStyle name="40% - Accent5 2 3 6 3" xfId="9005"/>
    <cellStyle name="40% - Accent5 2 3 6 3 2" xfId="9006"/>
    <cellStyle name="40% - Accent5 2 3 6 3 2 2" xfId="9007"/>
    <cellStyle name="40% - Accent5 2 3 6 3 3" xfId="9008"/>
    <cellStyle name="40% - Accent5 2 3 6 3 4" xfId="9009"/>
    <cellStyle name="40% - Accent5 2 3 6 3 5" xfId="9010"/>
    <cellStyle name="40% - Accent5 2 3 6 3 6" xfId="9011"/>
    <cellStyle name="40% - Accent5 2 3 6 4" xfId="9012"/>
    <cellStyle name="40% - Accent5 2 3 6 4 2" xfId="9013"/>
    <cellStyle name="40% - Accent5 2 3 6 5" xfId="9014"/>
    <cellStyle name="40% - Accent5 2 3 6 6" xfId="9015"/>
    <cellStyle name="40% - Accent5 2 3 6 7" xfId="9016"/>
    <cellStyle name="40% - Accent5 2 3 6 8" xfId="9017"/>
    <cellStyle name="40% - Accent5 2 3 7" xfId="9018"/>
    <cellStyle name="40% - Accent5 2 3 7 2" xfId="9019"/>
    <cellStyle name="40% - Accent5 2 3 7 2 2" xfId="9020"/>
    <cellStyle name="40% - Accent5 2 3 7 2 2 2" xfId="9021"/>
    <cellStyle name="40% - Accent5 2 3 7 2 3" xfId="9022"/>
    <cellStyle name="40% - Accent5 2 3 7 2 4" xfId="9023"/>
    <cellStyle name="40% - Accent5 2 3 7 2 5" xfId="9024"/>
    <cellStyle name="40% - Accent5 2 3 7 2 6" xfId="9025"/>
    <cellStyle name="40% - Accent5 2 3 7 3" xfId="9026"/>
    <cellStyle name="40% - Accent5 2 3 7 3 2" xfId="9027"/>
    <cellStyle name="40% - Accent5 2 3 7 4" xfId="9028"/>
    <cellStyle name="40% - Accent5 2 3 7 5" xfId="9029"/>
    <cellStyle name="40% - Accent5 2 3 7 6" xfId="9030"/>
    <cellStyle name="40% - Accent5 2 3 7 7" xfId="9031"/>
    <cellStyle name="40% - Accent5 2 3 8" xfId="9032"/>
    <cellStyle name="40% - Accent5 2 3 8 2" xfId="9033"/>
    <cellStyle name="40% - Accent5 2 3 8 2 2" xfId="9034"/>
    <cellStyle name="40% - Accent5 2 3 8 2 2 2" xfId="9035"/>
    <cellStyle name="40% - Accent5 2 3 8 2 3" xfId="9036"/>
    <cellStyle name="40% - Accent5 2 3 8 3" xfId="9037"/>
    <cellStyle name="40% - Accent5 2 3 8 3 2" xfId="9038"/>
    <cellStyle name="40% - Accent5 2 3 8 4" xfId="9039"/>
    <cellStyle name="40% - Accent5 2 3 8 5" xfId="9040"/>
    <cellStyle name="40% - Accent5 2 3 8 6" xfId="9041"/>
    <cellStyle name="40% - Accent5 2 3 8 7" xfId="9042"/>
    <cellStyle name="40% - Accent5 2 3 9" xfId="9043"/>
    <cellStyle name="40% - Accent5 2 3 9 2" xfId="9044"/>
    <cellStyle name="40% - Accent5 2 3 9 2 2" xfId="9045"/>
    <cellStyle name="40% - Accent5 2 3 9 2 2 2" xfId="9046"/>
    <cellStyle name="40% - Accent5 2 3 9 2 3" xfId="9047"/>
    <cellStyle name="40% - Accent5 2 3 9 3" xfId="9048"/>
    <cellStyle name="40% - Accent5 2 3 9 3 2" xfId="9049"/>
    <cellStyle name="40% - Accent5 2 3 9 4" xfId="9050"/>
    <cellStyle name="40% - Accent5 2 3 9 5" xfId="9051"/>
    <cellStyle name="40% - Accent5 2 3 9 6" xfId="9052"/>
    <cellStyle name="40% - Accent5 2 3 9 7" xfId="9053"/>
    <cellStyle name="40% - Accent5 2 4" xfId="9054"/>
    <cellStyle name="40% - Accent5 2 4 10" xfId="9055"/>
    <cellStyle name="40% - Accent5 2 4 11" xfId="9056"/>
    <cellStyle name="40% - Accent5 2 4 12" xfId="9057"/>
    <cellStyle name="40% - Accent5 2 4 2" xfId="9058"/>
    <cellStyle name="40% - Accent5 2 4 2 2" xfId="9059"/>
    <cellStyle name="40% - Accent5 2 4 2 2 2" xfId="9060"/>
    <cellStyle name="40% - Accent5 2 4 2 2 2 2" xfId="9061"/>
    <cellStyle name="40% - Accent5 2 4 2 2 2 2 2" xfId="9062"/>
    <cellStyle name="40% - Accent5 2 4 2 2 2 2 2 2" xfId="9063"/>
    <cellStyle name="40% - Accent5 2 4 2 2 2 2 3" xfId="9064"/>
    <cellStyle name="40% - Accent5 2 4 2 2 2 2 4" xfId="9065"/>
    <cellStyle name="40% - Accent5 2 4 2 2 2 2 5" xfId="9066"/>
    <cellStyle name="40% - Accent5 2 4 2 2 2 2 6" xfId="9067"/>
    <cellStyle name="40% - Accent5 2 4 2 2 2 3" xfId="9068"/>
    <cellStyle name="40% - Accent5 2 4 2 2 2 3 2" xfId="9069"/>
    <cellStyle name="40% - Accent5 2 4 2 2 2 4" xfId="9070"/>
    <cellStyle name="40% - Accent5 2 4 2 2 2 5" xfId="9071"/>
    <cellStyle name="40% - Accent5 2 4 2 2 2 6" xfId="9072"/>
    <cellStyle name="40% - Accent5 2 4 2 2 2 7" xfId="9073"/>
    <cellStyle name="40% - Accent5 2 4 2 2 3" xfId="9074"/>
    <cellStyle name="40% - Accent5 2 4 2 2 3 2" xfId="9075"/>
    <cellStyle name="40% - Accent5 2 4 2 2 3 2 2" xfId="9076"/>
    <cellStyle name="40% - Accent5 2 4 2 2 3 3" xfId="9077"/>
    <cellStyle name="40% - Accent5 2 4 2 2 3 4" xfId="9078"/>
    <cellStyle name="40% - Accent5 2 4 2 2 3 5" xfId="9079"/>
    <cellStyle name="40% - Accent5 2 4 2 2 3 6" xfId="9080"/>
    <cellStyle name="40% - Accent5 2 4 2 2 4" xfId="9081"/>
    <cellStyle name="40% - Accent5 2 4 2 2 4 2" xfId="9082"/>
    <cellStyle name="40% - Accent5 2 4 2 2 4 3" xfId="9083"/>
    <cellStyle name="40% - Accent5 2 4 2 2 4 4" xfId="9084"/>
    <cellStyle name="40% - Accent5 2 4 2 2 4 5" xfId="9085"/>
    <cellStyle name="40% - Accent5 2 4 2 2 5" xfId="9086"/>
    <cellStyle name="40% - Accent5 2 4 2 2 6" xfId="9087"/>
    <cellStyle name="40% - Accent5 2 4 2 2 7" xfId="9088"/>
    <cellStyle name="40% - Accent5 2 4 2 2 8" xfId="9089"/>
    <cellStyle name="40% - Accent5 2 4 2 3" xfId="9090"/>
    <cellStyle name="40% - Accent5 2 4 2 3 2" xfId="9091"/>
    <cellStyle name="40% - Accent5 2 4 2 3 2 2" xfId="9092"/>
    <cellStyle name="40% - Accent5 2 4 2 3 2 2 2" xfId="9093"/>
    <cellStyle name="40% - Accent5 2 4 2 3 2 3" xfId="9094"/>
    <cellStyle name="40% - Accent5 2 4 2 3 2 4" xfId="9095"/>
    <cellStyle name="40% - Accent5 2 4 2 3 2 5" xfId="9096"/>
    <cellStyle name="40% - Accent5 2 4 2 3 2 6" xfId="9097"/>
    <cellStyle name="40% - Accent5 2 4 2 3 3" xfId="9098"/>
    <cellStyle name="40% - Accent5 2 4 2 3 3 2" xfId="9099"/>
    <cellStyle name="40% - Accent5 2 4 2 3 4" xfId="9100"/>
    <cellStyle name="40% - Accent5 2 4 2 3 5" xfId="9101"/>
    <cellStyle name="40% - Accent5 2 4 2 3 6" xfId="9102"/>
    <cellStyle name="40% - Accent5 2 4 2 3 7" xfId="9103"/>
    <cellStyle name="40% - Accent5 2 4 2 4" xfId="9104"/>
    <cellStyle name="40% - Accent5 2 4 2 4 2" xfId="9105"/>
    <cellStyle name="40% - Accent5 2 4 2 4 2 2" xfId="9106"/>
    <cellStyle name="40% - Accent5 2 4 2 4 3" xfId="9107"/>
    <cellStyle name="40% - Accent5 2 4 2 4 4" xfId="9108"/>
    <cellStyle name="40% - Accent5 2 4 2 4 5" xfId="9109"/>
    <cellStyle name="40% - Accent5 2 4 2 4 6" xfId="9110"/>
    <cellStyle name="40% - Accent5 2 4 2 5" xfId="9111"/>
    <cellStyle name="40% - Accent5 2 4 2 5 2" xfId="9112"/>
    <cellStyle name="40% - Accent5 2 4 2 5 3" xfId="9113"/>
    <cellStyle name="40% - Accent5 2 4 2 5 4" xfId="9114"/>
    <cellStyle name="40% - Accent5 2 4 2 5 5" xfId="9115"/>
    <cellStyle name="40% - Accent5 2 4 2 6" xfId="9116"/>
    <cellStyle name="40% - Accent5 2 4 2 7" xfId="9117"/>
    <cellStyle name="40% - Accent5 2 4 2 8" xfId="9118"/>
    <cellStyle name="40% - Accent5 2 4 2 9" xfId="9119"/>
    <cellStyle name="40% - Accent5 2 4 3" xfId="9120"/>
    <cellStyle name="40% - Accent5 2 4 3 2" xfId="9121"/>
    <cellStyle name="40% - Accent5 2 4 3 2 2" xfId="9122"/>
    <cellStyle name="40% - Accent5 2 4 3 2 2 2" xfId="9123"/>
    <cellStyle name="40% - Accent5 2 4 3 2 2 2 2" xfId="9124"/>
    <cellStyle name="40% - Accent5 2 4 3 2 2 2 2 2" xfId="9125"/>
    <cellStyle name="40% - Accent5 2 4 3 2 2 2 3" xfId="9126"/>
    <cellStyle name="40% - Accent5 2 4 3 2 2 2 4" xfId="9127"/>
    <cellStyle name="40% - Accent5 2 4 3 2 2 2 5" xfId="9128"/>
    <cellStyle name="40% - Accent5 2 4 3 2 2 2 6" xfId="9129"/>
    <cellStyle name="40% - Accent5 2 4 3 2 2 3" xfId="9130"/>
    <cellStyle name="40% - Accent5 2 4 3 2 2 3 2" xfId="9131"/>
    <cellStyle name="40% - Accent5 2 4 3 2 2 4" xfId="9132"/>
    <cellStyle name="40% - Accent5 2 4 3 2 2 5" xfId="9133"/>
    <cellStyle name="40% - Accent5 2 4 3 2 2 6" xfId="9134"/>
    <cellStyle name="40% - Accent5 2 4 3 2 2 7" xfId="9135"/>
    <cellStyle name="40% - Accent5 2 4 3 2 3" xfId="9136"/>
    <cellStyle name="40% - Accent5 2 4 3 2 3 2" xfId="9137"/>
    <cellStyle name="40% - Accent5 2 4 3 2 3 2 2" xfId="9138"/>
    <cellStyle name="40% - Accent5 2 4 3 2 3 3" xfId="9139"/>
    <cellStyle name="40% - Accent5 2 4 3 2 3 4" xfId="9140"/>
    <cellStyle name="40% - Accent5 2 4 3 2 3 5" xfId="9141"/>
    <cellStyle name="40% - Accent5 2 4 3 2 3 6" xfId="9142"/>
    <cellStyle name="40% - Accent5 2 4 3 2 4" xfId="9143"/>
    <cellStyle name="40% - Accent5 2 4 3 2 4 2" xfId="9144"/>
    <cellStyle name="40% - Accent5 2 4 3 2 5" xfId="9145"/>
    <cellStyle name="40% - Accent5 2 4 3 2 6" xfId="9146"/>
    <cellStyle name="40% - Accent5 2 4 3 2 7" xfId="9147"/>
    <cellStyle name="40% - Accent5 2 4 3 2 8" xfId="9148"/>
    <cellStyle name="40% - Accent5 2 4 3 3" xfId="9149"/>
    <cellStyle name="40% - Accent5 2 4 3 3 2" xfId="9150"/>
    <cellStyle name="40% - Accent5 2 4 3 3 2 2" xfId="9151"/>
    <cellStyle name="40% - Accent5 2 4 3 3 2 2 2" xfId="9152"/>
    <cellStyle name="40% - Accent5 2 4 3 3 2 3" xfId="9153"/>
    <cellStyle name="40% - Accent5 2 4 3 3 2 4" xfId="9154"/>
    <cellStyle name="40% - Accent5 2 4 3 3 2 5" xfId="9155"/>
    <cellStyle name="40% - Accent5 2 4 3 3 2 6" xfId="9156"/>
    <cellStyle name="40% - Accent5 2 4 3 3 3" xfId="9157"/>
    <cellStyle name="40% - Accent5 2 4 3 3 3 2" xfId="9158"/>
    <cellStyle name="40% - Accent5 2 4 3 3 4" xfId="9159"/>
    <cellStyle name="40% - Accent5 2 4 3 3 5" xfId="9160"/>
    <cellStyle name="40% - Accent5 2 4 3 3 6" xfId="9161"/>
    <cellStyle name="40% - Accent5 2 4 3 3 7" xfId="9162"/>
    <cellStyle name="40% - Accent5 2 4 3 4" xfId="9163"/>
    <cellStyle name="40% - Accent5 2 4 3 4 2" xfId="9164"/>
    <cellStyle name="40% - Accent5 2 4 3 4 2 2" xfId="9165"/>
    <cellStyle name="40% - Accent5 2 4 3 4 3" xfId="9166"/>
    <cellStyle name="40% - Accent5 2 4 3 4 4" xfId="9167"/>
    <cellStyle name="40% - Accent5 2 4 3 4 5" xfId="9168"/>
    <cellStyle name="40% - Accent5 2 4 3 4 6" xfId="9169"/>
    <cellStyle name="40% - Accent5 2 4 3 5" xfId="9170"/>
    <cellStyle name="40% - Accent5 2 4 3 5 2" xfId="9171"/>
    <cellStyle name="40% - Accent5 2 4 3 5 3" xfId="9172"/>
    <cellStyle name="40% - Accent5 2 4 3 5 4" xfId="9173"/>
    <cellStyle name="40% - Accent5 2 4 3 5 5" xfId="9174"/>
    <cellStyle name="40% - Accent5 2 4 3 6" xfId="9175"/>
    <cellStyle name="40% - Accent5 2 4 3 7" xfId="9176"/>
    <cellStyle name="40% - Accent5 2 4 3 8" xfId="9177"/>
    <cellStyle name="40% - Accent5 2 4 3 9" xfId="9178"/>
    <cellStyle name="40% - Accent5 2 4 4" xfId="9179"/>
    <cellStyle name="40% - Accent5 2 4 4 2" xfId="9180"/>
    <cellStyle name="40% - Accent5 2 4 4 2 2" xfId="9181"/>
    <cellStyle name="40% - Accent5 2 4 4 2 2 2" xfId="9182"/>
    <cellStyle name="40% - Accent5 2 4 4 2 2 2 2" xfId="9183"/>
    <cellStyle name="40% - Accent5 2 4 4 2 2 3" xfId="9184"/>
    <cellStyle name="40% - Accent5 2 4 4 2 2 4" xfId="9185"/>
    <cellStyle name="40% - Accent5 2 4 4 2 2 5" xfId="9186"/>
    <cellStyle name="40% - Accent5 2 4 4 2 2 6" xfId="9187"/>
    <cellStyle name="40% - Accent5 2 4 4 2 3" xfId="9188"/>
    <cellStyle name="40% - Accent5 2 4 4 2 3 2" xfId="9189"/>
    <cellStyle name="40% - Accent5 2 4 4 2 4" xfId="9190"/>
    <cellStyle name="40% - Accent5 2 4 4 2 5" xfId="9191"/>
    <cellStyle name="40% - Accent5 2 4 4 2 6" xfId="9192"/>
    <cellStyle name="40% - Accent5 2 4 4 2 7" xfId="9193"/>
    <cellStyle name="40% - Accent5 2 4 4 3" xfId="9194"/>
    <cellStyle name="40% - Accent5 2 4 4 3 2" xfId="9195"/>
    <cellStyle name="40% - Accent5 2 4 4 3 2 2" xfId="9196"/>
    <cellStyle name="40% - Accent5 2 4 4 3 3" xfId="9197"/>
    <cellStyle name="40% - Accent5 2 4 4 3 4" xfId="9198"/>
    <cellStyle name="40% - Accent5 2 4 4 3 5" xfId="9199"/>
    <cellStyle name="40% - Accent5 2 4 4 3 6" xfId="9200"/>
    <cellStyle name="40% - Accent5 2 4 4 4" xfId="9201"/>
    <cellStyle name="40% - Accent5 2 4 4 4 2" xfId="9202"/>
    <cellStyle name="40% - Accent5 2 4 4 5" xfId="9203"/>
    <cellStyle name="40% - Accent5 2 4 4 6" xfId="9204"/>
    <cellStyle name="40% - Accent5 2 4 4 7" xfId="9205"/>
    <cellStyle name="40% - Accent5 2 4 4 8" xfId="9206"/>
    <cellStyle name="40% - Accent5 2 4 5" xfId="9207"/>
    <cellStyle name="40% - Accent5 2 4 5 2" xfId="9208"/>
    <cellStyle name="40% - Accent5 2 4 5 2 2" xfId="9209"/>
    <cellStyle name="40% - Accent5 2 4 5 2 2 2" xfId="9210"/>
    <cellStyle name="40% - Accent5 2 4 5 2 3" xfId="9211"/>
    <cellStyle name="40% - Accent5 2 4 5 2 4" xfId="9212"/>
    <cellStyle name="40% - Accent5 2 4 5 2 5" xfId="9213"/>
    <cellStyle name="40% - Accent5 2 4 5 2 6" xfId="9214"/>
    <cellStyle name="40% - Accent5 2 4 5 3" xfId="9215"/>
    <cellStyle name="40% - Accent5 2 4 5 3 2" xfId="9216"/>
    <cellStyle name="40% - Accent5 2 4 5 4" xfId="9217"/>
    <cellStyle name="40% - Accent5 2 4 5 5" xfId="9218"/>
    <cellStyle name="40% - Accent5 2 4 5 6" xfId="9219"/>
    <cellStyle name="40% - Accent5 2 4 5 7" xfId="9220"/>
    <cellStyle name="40% - Accent5 2 4 6" xfId="9221"/>
    <cellStyle name="40% - Accent5 2 4 6 2" xfId="9222"/>
    <cellStyle name="40% - Accent5 2 4 6 2 2" xfId="9223"/>
    <cellStyle name="40% - Accent5 2 4 6 2 2 2" xfId="9224"/>
    <cellStyle name="40% - Accent5 2 4 6 2 3" xfId="9225"/>
    <cellStyle name="40% - Accent5 2 4 6 3" xfId="9226"/>
    <cellStyle name="40% - Accent5 2 4 6 3 2" xfId="9227"/>
    <cellStyle name="40% - Accent5 2 4 6 4" xfId="9228"/>
    <cellStyle name="40% - Accent5 2 4 6 5" xfId="9229"/>
    <cellStyle name="40% - Accent5 2 4 6 6" xfId="9230"/>
    <cellStyle name="40% - Accent5 2 4 6 7" xfId="9231"/>
    <cellStyle name="40% - Accent5 2 4 7" xfId="9232"/>
    <cellStyle name="40% - Accent5 2 4 7 2" xfId="9233"/>
    <cellStyle name="40% - Accent5 2 4 7 2 2" xfId="9234"/>
    <cellStyle name="40% - Accent5 2 4 7 3" xfId="9235"/>
    <cellStyle name="40% - Accent5 2 4 7 4" xfId="9236"/>
    <cellStyle name="40% - Accent5 2 4 7 5" xfId="9237"/>
    <cellStyle name="40% - Accent5 2 4 7 6" xfId="9238"/>
    <cellStyle name="40% - Accent5 2 4 8" xfId="9239"/>
    <cellStyle name="40% - Accent5 2 4 8 2" xfId="9240"/>
    <cellStyle name="40% - Accent5 2 4 9" xfId="9241"/>
    <cellStyle name="40% - Accent5 2 5" xfId="9242"/>
    <cellStyle name="40% - Accent5 2 5 2" xfId="9243"/>
    <cellStyle name="40% - Accent5 2 5 2 2" xfId="9244"/>
    <cellStyle name="40% - Accent5 2 5 2 2 2" xfId="9245"/>
    <cellStyle name="40% - Accent5 2 5 2 2 2 2" xfId="9246"/>
    <cellStyle name="40% - Accent5 2 5 2 2 2 2 2" xfId="9247"/>
    <cellStyle name="40% - Accent5 2 5 2 2 2 3" xfId="9248"/>
    <cellStyle name="40% - Accent5 2 5 2 2 2 4" xfId="9249"/>
    <cellStyle name="40% - Accent5 2 5 2 2 2 5" xfId="9250"/>
    <cellStyle name="40% - Accent5 2 5 2 2 2 6" xfId="9251"/>
    <cellStyle name="40% - Accent5 2 5 2 2 3" xfId="9252"/>
    <cellStyle name="40% - Accent5 2 5 2 2 3 2" xfId="9253"/>
    <cellStyle name="40% - Accent5 2 5 2 2 4" xfId="9254"/>
    <cellStyle name="40% - Accent5 2 5 2 2 5" xfId="9255"/>
    <cellStyle name="40% - Accent5 2 5 2 2 6" xfId="9256"/>
    <cellStyle name="40% - Accent5 2 5 2 2 7" xfId="9257"/>
    <cellStyle name="40% - Accent5 2 5 2 3" xfId="9258"/>
    <cellStyle name="40% - Accent5 2 5 2 3 2" xfId="9259"/>
    <cellStyle name="40% - Accent5 2 5 2 3 2 2" xfId="9260"/>
    <cellStyle name="40% - Accent5 2 5 2 3 3" xfId="9261"/>
    <cellStyle name="40% - Accent5 2 5 2 3 4" xfId="9262"/>
    <cellStyle name="40% - Accent5 2 5 2 3 5" xfId="9263"/>
    <cellStyle name="40% - Accent5 2 5 2 3 6" xfId="9264"/>
    <cellStyle name="40% - Accent5 2 5 2 4" xfId="9265"/>
    <cellStyle name="40% - Accent5 2 5 2 4 2" xfId="9266"/>
    <cellStyle name="40% - Accent5 2 5 2 4 3" xfId="9267"/>
    <cellStyle name="40% - Accent5 2 5 2 4 4" xfId="9268"/>
    <cellStyle name="40% - Accent5 2 5 2 4 5" xfId="9269"/>
    <cellStyle name="40% - Accent5 2 5 2 5" xfId="9270"/>
    <cellStyle name="40% - Accent5 2 5 2 6" xfId="9271"/>
    <cellStyle name="40% - Accent5 2 5 2 7" xfId="9272"/>
    <cellStyle name="40% - Accent5 2 5 2 8" xfId="9273"/>
    <cellStyle name="40% - Accent5 2 5 3" xfId="9274"/>
    <cellStyle name="40% - Accent5 2 5 3 2" xfId="9275"/>
    <cellStyle name="40% - Accent5 2 5 3 2 2" xfId="9276"/>
    <cellStyle name="40% - Accent5 2 5 3 2 2 2" xfId="9277"/>
    <cellStyle name="40% - Accent5 2 5 3 2 3" xfId="9278"/>
    <cellStyle name="40% - Accent5 2 5 3 2 4" xfId="9279"/>
    <cellStyle name="40% - Accent5 2 5 3 2 5" xfId="9280"/>
    <cellStyle name="40% - Accent5 2 5 3 2 6" xfId="9281"/>
    <cellStyle name="40% - Accent5 2 5 3 3" xfId="9282"/>
    <cellStyle name="40% - Accent5 2 5 3 3 2" xfId="9283"/>
    <cellStyle name="40% - Accent5 2 5 3 4" xfId="9284"/>
    <cellStyle name="40% - Accent5 2 5 3 5" xfId="9285"/>
    <cellStyle name="40% - Accent5 2 5 3 6" xfId="9286"/>
    <cellStyle name="40% - Accent5 2 5 3 7" xfId="9287"/>
    <cellStyle name="40% - Accent5 2 5 4" xfId="9288"/>
    <cellStyle name="40% - Accent5 2 5 4 2" xfId="9289"/>
    <cellStyle name="40% - Accent5 2 5 4 2 2" xfId="9290"/>
    <cellStyle name="40% - Accent5 2 5 4 3" xfId="9291"/>
    <cellStyle name="40% - Accent5 2 5 4 4" xfId="9292"/>
    <cellStyle name="40% - Accent5 2 5 4 5" xfId="9293"/>
    <cellStyle name="40% - Accent5 2 5 4 6" xfId="9294"/>
    <cellStyle name="40% - Accent5 2 5 5" xfId="9295"/>
    <cellStyle name="40% - Accent5 2 5 5 2" xfId="9296"/>
    <cellStyle name="40% - Accent5 2 5 5 3" xfId="9297"/>
    <cellStyle name="40% - Accent5 2 5 5 4" xfId="9298"/>
    <cellStyle name="40% - Accent5 2 5 5 5" xfId="9299"/>
    <cellStyle name="40% - Accent5 2 5 6" xfId="9300"/>
    <cellStyle name="40% - Accent5 2 5 7" xfId="9301"/>
    <cellStyle name="40% - Accent5 2 5 8" xfId="9302"/>
    <cellStyle name="40% - Accent5 2 5 9" xfId="9303"/>
    <cellStyle name="40% - Accent5 2 6" xfId="9304"/>
    <cellStyle name="40% - Accent5 2 6 2" xfId="9305"/>
    <cellStyle name="40% - Accent5 2 6 2 2" xfId="9306"/>
    <cellStyle name="40% - Accent5 2 6 2 2 2" xfId="9307"/>
    <cellStyle name="40% - Accent5 2 6 2 2 2 2" xfId="9308"/>
    <cellStyle name="40% - Accent5 2 6 2 2 2 2 2" xfId="9309"/>
    <cellStyle name="40% - Accent5 2 6 2 2 2 3" xfId="9310"/>
    <cellStyle name="40% - Accent5 2 6 2 2 2 4" xfId="9311"/>
    <cellStyle name="40% - Accent5 2 6 2 2 2 5" xfId="9312"/>
    <cellStyle name="40% - Accent5 2 6 2 2 2 6" xfId="9313"/>
    <cellStyle name="40% - Accent5 2 6 2 2 3" xfId="9314"/>
    <cellStyle name="40% - Accent5 2 6 2 2 3 2" xfId="9315"/>
    <cellStyle name="40% - Accent5 2 6 2 2 4" xfId="9316"/>
    <cellStyle name="40% - Accent5 2 6 2 2 5" xfId="9317"/>
    <cellStyle name="40% - Accent5 2 6 2 2 6" xfId="9318"/>
    <cellStyle name="40% - Accent5 2 6 2 2 7" xfId="9319"/>
    <cellStyle name="40% - Accent5 2 6 2 3" xfId="9320"/>
    <cellStyle name="40% - Accent5 2 6 2 3 2" xfId="9321"/>
    <cellStyle name="40% - Accent5 2 6 2 3 2 2" xfId="9322"/>
    <cellStyle name="40% - Accent5 2 6 2 3 3" xfId="9323"/>
    <cellStyle name="40% - Accent5 2 6 2 3 4" xfId="9324"/>
    <cellStyle name="40% - Accent5 2 6 2 3 5" xfId="9325"/>
    <cellStyle name="40% - Accent5 2 6 2 3 6" xfId="9326"/>
    <cellStyle name="40% - Accent5 2 6 2 4" xfId="9327"/>
    <cellStyle name="40% - Accent5 2 6 2 4 2" xfId="9328"/>
    <cellStyle name="40% - Accent5 2 6 2 5" xfId="9329"/>
    <cellStyle name="40% - Accent5 2 6 2 6" xfId="9330"/>
    <cellStyle name="40% - Accent5 2 6 2 7" xfId="9331"/>
    <cellStyle name="40% - Accent5 2 6 2 8" xfId="9332"/>
    <cellStyle name="40% - Accent5 2 6 3" xfId="9333"/>
    <cellStyle name="40% - Accent5 2 6 3 2" xfId="9334"/>
    <cellStyle name="40% - Accent5 2 6 3 2 2" xfId="9335"/>
    <cellStyle name="40% - Accent5 2 6 3 2 2 2" xfId="9336"/>
    <cellStyle name="40% - Accent5 2 6 3 2 3" xfId="9337"/>
    <cellStyle name="40% - Accent5 2 6 3 2 4" xfId="9338"/>
    <cellStyle name="40% - Accent5 2 6 3 2 5" xfId="9339"/>
    <cellStyle name="40% - Accent5 2 6 3 2 6" xfId="9340"/>
    <cellStyle name="40% - Accent5 2 6 3 3" xfId="9341"/>
    <cellStyle name="40% - Accent5 2 6 3 3 2" xfId="9342"/>
    <cellStyle name="40% - Accent5 2 6 3 4" xfId="9343"/>
    <cellStyle name="40% - Accent5 2 6 3 5" xfId="9344"/>
    <cellStyle name="40% - Accent5 2 6 3 6" xfId="9345"/>
    <cellStyle name="40% - Accent5 2 6 3 7" xfId="9346"/>
    <cellStyle name="40% - Accent5 2 6 4" xfId="9347"/>
    <cellStyle name="40% - Accent5 2 6 4 2" xfId="9348"/>
    <cellStyle name="40% - Accent5 2 6 4 2 2" xfId="9349"/>
    <cellStyle name="40% - Accent5 2 6 4 3" xfId="9350"/>
    <cellStyle name="40% - Accent5 2 6 4 4" xfId="9351"/>
    <cellStyle name="40% - Accent5 2 6 4 5" xfId="9352"/>
    <cellStyle name="40% - Accent5 2 6 4 6" xfId="9353"/>
    <cellStyle name="40% - Accent5 2 6 5" xfId="9354"/>
    <cellStyle name="40% - Accent5 2 6 5 2" xfId="9355"/>
    <cellStyle name="40% - Accent5 2 6 5 3" xfId="9356"/>
    <cellStyle name="40% - Accent5 2 6 5 4" xfId="9357"/>
    <cellStyle name="40% - Accent5 2 6 5 5" xfId="9358"/>
    <cellStyle name="40% - Accent5 2 6 6" xfId="9359"/>
    <cellStyle name="40% - Accent5 2 6 7" xfId="9360"/>
    <cellStyle name="40% - Accent5 2 6 8" xfId="9361"/>
    <cellStyle name="40% - Accent5 2 6 9" xfId="9362"/>
    <cellStyle name="40% - Accent5 2 7" xfId="9363"/>
    <cellStyle name="40% - Accent5 2 7 2" xfId="9364"/>
    <cellStyle name="40% - Accent5 2 7 2 2" xfId="9365"/>
    <cellStyle name="40% - Accent5 2 7 2 2 2" xfId="9366"/>
    <cellStyle name="40% - Accent5 2 7 2 2 2 2" xfId="9367"/>
    <cellStyle name="40% - Accent5 2 7 2 2 3" xfId="9368"/>
    <cellStyle name="40% - Accent5 2 7 2 2 4" xfId="9369"/>
    <cellStyle name="40% - Accent5 2 7 2 2 5" xfId="9370"/>
    <cellStyle name="40% - Accent5 2 7 2 2 6" xfId="9371"/>
    <cellStyle name="40% - Accent5 2 7 2 3" xfId="9372"/>
    <cellStyle name="40% - Accent5 2 7 2 3 2" xfId="9373"/>
    <cellStyle name="40% - Accent5 2 7 2 4" xfId="9374"/>
    <cellStyle name="40% - Accent5 2 7 2 5" xfId="9375"/>
    <cellStyle name="40% - Accent5 2 7 2 6" xfId="9376"/>
    <cellStyle name="40% - Accent5 2 7 2 7" xfId="9377"/>
    <cellStyle name="40% - Accent5 2 7 3" xfId="9378"/>
    <cellStyle name="40% - Accent5 2 7 3 2" xfId="9379"/>
    <cellStyle name="40% - Accent5 2 7 3 2 2" xfId="9380"/>
    <cellStyle name="40% - Accent5 2 7 3 3" xfId="9381"/>
    <cellStyle name="40% - Accent5 2 7 3 4" xfId="9382"/>
    <cellStyle name="40% - Accent5 2 7 3 5" xfId="9383"/>
    <cellStyle name="40% - Accent5 2 7 3 6" xfId="9384"/>
    <cellStyle name="40% - Accent5 2 7 4" xfId="9385"/>
    <cellStyle name="40% - Accent5 2 7 4 2" xfId="9386"/>
    <cellStyle name="40% - Accent5 2 7 5" xfId="9387"/>
    <cellStyle name="40% - Accent5 2 7 6" xfId="9388"/>
    <cellStyle name="40% - Accent5 2 7 7" xfId="9389"/>
    <cellStyle name="40% - Accent5 2 7 8" xfId="9390"/>
    <cellStyle name="40% - Accent5 2 8" xfId="9391"/>
    <cellStyle name="40% - Accent5 2 8 2" xfId="9392"/>
    <cellStyle name="40% - Accent5 2 8 2 2" xfId="9393"/>
    <cellStyle name="40% - Accent5 2 8 2 2 2" xfId="9394"/>
    <cellStyle name="40% - Accent5 2 8 2 2 2 2" xfId="9395"/>
    <cellStyle name="40% - Accent5 2 8 2 2 3" xfId="9396"/>
    <cellStyle name="40% - Accent5 2 8 2 2 4" xfId="9397"/>
    <cellStyle name="40% - Accent5 2 8 2 2 5" xfId="9398"/>
    <cellStyle name="40% - Accent5 2 8 2 2 6" xfId="9399"/>
    <cellStyle name="40% - Accent5 2 8 2 3" xfId="9400"/>
    <cellStyle name="40% - Accent5 2 8 2 3 2" xfId="9401"/>
    <cellStyle name="40% - Accent5 2 8 2 4" xfId="9402"/>
    <cellStyle name="40% - Accent5 2 8 2 5" xfId="9403"/>
    <cellStyle name="40% - Accent5 2 8 2 6" xfId="9404"/>
    <cellStyle name="40% - Accent5 2 8 2 7" xfId="9405"/>
    <cellStyle name="40% - Accent5 2 8 3" xfId="9406"/>
    <cellStyle name="40% - Accent5 2 8 3 2" xfId="9407"/>
    <cellStyle name="40% - Accent5 2 8 3 2 2" xfId="9408"/>
    <cellStyle name="40% - Accent5 2 8 3 3" xfId="9409"/>
    <cellStyle name="40% - Accent5 2 8 3 4" xfId="9410"/>
    <cellStyle name="40% - Accent5 2 8 3 5" xfId="9411"/>
    <cellStyle name="40% - Accent5 2 8 3 6" xfId="9412"/>
    <cellStyle name="40% - Accent5 2 8 4" xfId="9413"/>
    <cellStyle name="40% - Accent5 2 8 4 2" xfId="9414"/>
    <cellStyle name="40% - Accent5 2 8 5" xfId="9415"/>
    <cellStyle name="40% - Accent5 2 8 6" xfId="9416"/>
    <cellStyle name="40% - Accent5 2 8 7" xfId="9417"/>
    <cellStyle name="40% - Accent5 2 8 8" xfId="9418"/>
    <cellStyle name="40% - Accent5 2 9" xfId="9419"/>
    <cellStyle name="40% - Accent5 2 9 2" xfId="9420"/>
    <cellStyle name="40% - Accent5 2 9 2 2" xfId="9421"/>
    <cellStyle name="40% - Accent5 2 9 2 2 2" xfId="9422"/>
    <cellStyle name="40% - Accent5 2 9 2 3" xfId="9423"/>
    <cellStyle name="40% - Accent5 2 9 2 4" xfId="9424"/>
    <cellStyle name="40% - Accent5 2 9 2 5" xfId="9425"/>
    <cellStyle name="40% - Accent5 2 9 2 6" xfId="9426"/>
    <cellStyle name="40% - Accent5 2 9 3" xfId="9427"/>
    <cellStyle name="40% - Accent5 2 9 3 2" xfId="9428"/>
    <cellStyle name="40% - Accent5 2 9 4" xfId="9429"/>
    <cellStyle name="40% - Accent5 2 9 5" xfId="9430"/>
    <cellStyle name="40% - Accent5 2 9 6" xfId="9431"/>
    <cellStyle name="40% - Accent5 2 9 7" xfId="9432"/>
    <cellStyle name="40% - Accent5 3" xfId="26"/>
    <cellStyle name="40% - Accent5 3 2" xfId="9433"/>
    <cellStyle name="40% - Accent5 4" xfId="9434"/>
    <cellStyle name="40% - Accent5 5" xfId="9435"/>
    <cellStyle name="40% - Accent5 6" xfId="9436"/>
    <cellStyle name="40% - Accent6 2" xfId="29"/>
    <cellStyle name="40% - Accent6 2 10" xfId="9438"/>
    <cellStyle name="40% - Accent6 2 10 2" xfId="9439"/>
    <cellStyle name="40% - Accent6 2 10 2 2" xfId="9440"/>
    <cellStyle name="40% - Accent6 2 10 2 2 2" xfId="9441"/>
    <cellStyle name="40% - Accent6 2 10 2 3" xfId="9442"/>
    <cellStyle name="40% - Accent6 2 10 3" xfId="9443"/>
    <cellStyle name="40% - Accent6 2 10 3 2" xfId="9444"/>
    <cellStyle name="40% - Accent6 2 10 4" xfId="9445"/>
    <cellStyle name="40% - Accent6 2 10 5" xfId="9446"/>
    <cellStyle name="40% - Accent6 2 10 6" xfId="9447"/>
    <cellStyle name="40% - Accent6 2 10 7" xfId="9448"/>
    <cellStyle name="40% - Accent6 2 11" xfId="9449"/>
    <cellStyle name="40% - Accent6 2 11 2" xfId="9450"/>
    <cellStyle name="40% - Accent6 2 11 2 2" xfId="9451"/>
    <cellStyle name="40% - Accent6 2 11 2 2 2" xfId="9452"/>
    <cellStyle name="40% - Accent6 2 11 2 3" xfId="9453"/>
    <cellStyle name="40% - Accent6 2 11 3" xfId="9454"/>
    <cellStyle name="40% - Accent6 2 11 3 2" xfId="9455"/>
    <cellStyle name="40% - Accent6 2 11 4" xfId="9456"/>
    <cellStyle name="40% - Accent6 2 11 5" xfId="9457"/>
    <cellStyle name="40% - Accent6 2 11 6" xfId="9458"/>
    <cellStyle name="40% - Accent6 2 11 7" xfId="9459"/>
    <cellStyle name="40% - Accent6 2 12" xfId="9460"/>
    <cellStyle name="40% - Accent6 2 12 2" xfId="9461"/>
    <cellStyle name="40% - Accent6 2 12 2 2" xfId="9462"/>
    <cellStyle name="40% - Accent6 2 12 3" xfId="9463"/>
    <cellStyle name="40% - Accent6 2 13" xfId="9464"/>
    <cellStyle name="40% - Accent6 2 13 2" xfId="9465"/>
    <cellStyle name="40% - Accent6 2 14" xfId="9466"/>
    <cellStyle name="40% - Accent6 2 15" xfId="9467"/>
    <cellStyle name="40% - Accent6 2 16" xfId="9468"/>
    <cellStyle name="40% - Accent6 2 17" xfId="9469"/>
    <cellStyle name="40% - Accent6 2 18" xfId="9437"/>
    <cellStyle name="40% - Accent6 2 2" xfId="9470"/>
    <cellStyle name="40% - Accent6 2 3" xfId="9471"/>
    <cellStyle name="40% - Accent6 2 3 10" xfId="9472"/>
    <cellStyle name="40% - Accent6 2 3 10 2" xfId="9473"/>
    <cellStyle name="40% - Accent6 2 3 10 2 2" xfId="9474"/>
    <cellStyle name="40% - Accent6 2 3 10 3" xfId="9475"/>
    <cellStyle name="40% - Accent6 2 3 10 4" xfId="9476"/>
    <cellStyle name="40% - Accent6 2 3 10 5" xfId="9477"/>
    <cellStyle name="40% - Accent6 2 3 10 6" xfId="9478"/>
    <cellStyle name="40% - Accent6 2 3 11" xfId="9479"/>
    <cellStyle name="40% - Accent6 2 3 11 2" xfId="9480"/>
    <cellStyle name="40% - Accent6 2 3 12" xfId="9481"/>
    <cellStyle name="40% - Accent6 2 3 13" xfId="9482"/>
    <cellStyle name="40% - Accent6 2 3 14" xfId="9483"/>
    <cellStyle name="40% - Accent6 2 3 15" xfId="9484"/>
    <cellStyle name="40% - Accent6 2 3 2" xfId="9485"/>
    <cellStyle name="40% - Accent6 2 3 2 10" xfId="9486"/>
    <cellStyle name="40% - Accent6 2 3 2 11" xfId="9487"/>
    <cellStyle name="40% - Accent6 2 3 2 12" xfId="9488"/>
    <cellStyle name="40% - Accent6 2 3 2 2" xfId="9489"/>
    <cellStyle name="40% - Accent6 2 3 2 2 2" xfId="9490"/>
    <cellStyle name="40% - Accent6 2 3 2 2 2 2" xfId="9491"/>
    <cellStyle name="40% - Accent6 2 3 2 2 2 2 2" xfId="9492"/>
    <cellStyle name="40% - Accent6 2 3 2 2 2 2 2 2" xfId="9493"/>
    <cellStyle name="40% - Accent6 2 3 2 2 2 2 2 2 2" xfId="9494"/>
    <cellStyle name="40% - Accent6 2 3 2 2 2 2 2 3" xfId="9495"/>
    <cellStyle name="40% - Accent6 2 3 2 2 2 2 2 4" xfId="9496"/>
    <cellStyle name="40% - Accent6 2 3 2 2 2 2 2 5" xfId="9497"/>
    <cellStyle name="40% - Accent6 2 3 2 2 2 2 2 6" xfId="9498"/>
    <cellStyle name="40% - Accent6 2 3 2 2 2 2 3" xfId="9499"/>
    <cellStyle name="40% - Accent6 2 3 2 2 2 2 3 2" xfId="9500"/>
    <cellStyle name="40% - Accent6 2 3 2 2 2 2 4" xfId="9501"/>
    <cellStyle name="40% - Accent6 2 3 2 2 2 2 5" xfId="9502"/>
    <cellStyle name="40% - Accent6 2 3 2 2 2 2 6" xfId="9503"/>
    <cellStyle name="40% - Accent6 2 3 2 2 2 2 7" xfId="9504"/>
    <cellStyle name="40% - Accent6 2 3 2 2 2 3" xfId="9505"/>
    <cellStyle name="40% - Accent6 2 3 2 2 2 3 2" xfId="9506"/>
    <cellStyle name="40% - Accent6 2 3 2 2 2 3 2 2" xfId="9507"/>
    <cellStyle name="40% - Accent6 2 3 2 2 2 3 3" xfId="9508"/>
    <cellStyle name="40% - Accent6 2 3 2 2 2 3 4" xfId="9509"/>
    <cellStyle name="40% - Accent6 2 3 2 2 2 3 5" xfId="9510"/>
    <cellStyle name="40% - Accent6 2 3 2 2 2 3 6" xfId="9511"/>
    <cellStyle name="40% - Accent6 2 3 2 2 2 4" xfId="9512"/>
    <cellStyle name="40% - Accent6 2 3 2 2 2 4 2" xfId="9513"/>
    <cellStyle name="40% - Accent6 2 3 2 2 2 4 3" xfId="9514"/>
    <cellStyle name="40% - Accent6 2 3 2 2 2 4 4" xfId="9515"/>
    <cellStyle name="40% - Accent6 2 3 2 2 2 4 5" xfId="9516"/>
    <cellStyle name="40% - Accent6 2 3 2 2 2 5" xfId="9517"/>
    <cellStyle name="40% - Accent6 2 3 2 2 2 6" xfId="9518"/>
    <cellStyle name="40% - Accent6 2 3 2 2 2 7" xfId="9519"/>
    <cellStyle name="40% - Accent6 2 3 2 2 2 8" xfId="9520"/>
    <cellStyle name="40% - Accent6 2 3 2 2 3" xfId="9521"/>
    <cellStyle name="40% - Accent6 2 3 2 2 3 2" xfId="9522"/>
    <cellStyle name="40% - Accent6 2 3 2 2 3 2 2" xfId="9523"/>
    <cellStyle name="40% - Accent6 2 3 2 2 3 2 2 2" xfId="9524"/>
    <cellStyle name="40% - Accent6 2 3 2 2 3 2 3" xfId="9525"/>
    <cellStyle name="40% - Accent6 2 3 2 2 3 2 4" xfId="9526"/>
    <cellStyle name="40% - Accent6 2 3 2 2 3 2 5" xfId="9527"/>
    <cellStyle name="40% - Accent6 2 3 2 2 3 2 6" xfId="9528"/>
    <cellStyle name="40% - Accent6 2 3 2 2 3 3" xfId="9529"/>
    <cellStyle name="40% - Accent6 2 3 2 2 3 3 2" xfId="9530"/>
    <cellStyle name="40% - Accent6 2 3 2 2 3 4" xfId="9531"/>
    <cellStyle name="40% - Accent6 2 3 2 2 3 5" xfId="9532"/>
    <cellStyle name="40% - Accent6 2 3 2 2 3 6" xfId="9533"/>
    <cellStyle name="40% - Accent6 2 3 2 2 3 7" xfId="9534"/>
    <cellStyle name="40% - Accent6 2 3 2 2 4" xfId="9535"/>
    <cellStyle name="40% - Accent6 2 3 2 2 4 2" xfId="9536"/>
    <cellStyle name="40% - Accent6 2 3 2 2 4 2 2" xfId="9537"/>
    <cellStyle name="40% - Accent6 2 3 2 2 4 3" xfId="9538"/>
    <cellStyle name="40% - Accent6 2 3 2 2 4 4" xfId="9539"/>
    <cellStyle name="40% - Accent6 2 3 2 2 4 5" xfId="9540"/>
    <cellStyle name="40% - Accent6 2 3 2 2 4 6" xfId="9541"/>
    <cellStyle name="40% - Accent6 2 3 2 2 5" xfId="9542"/>
    <cellStyle name="40% - Accent6 2 3 2 2 5 2" xfId="9543"/>
    <cellStyle name="40% - Accent6 2 3 2 2 5 3" xfId="9544"/>
    <cellStyle name="40% - Accent6 2 3 2 2 5 4" xfId="9545"/>
    <cellStyle name="40% - Accent6 2 3 2 2 5 5" xfId="9546"/>
    <cellStyle name="40% - Accent6 2 3 2 2 6" xfId="9547"/>
    <cellStyle name="40% - Accent6 2 3 2 2 7" xfId="9548"/>
    <cellStyle name="40% - Accent6 2 3 2 2 8" xfId="9549"/>
    <cellStyle name="40% - Accent6 2 3 2 2 9" xfId="9550"/>
    <cellStyle name="40% - Accent6 2 3 2 3" xfId="9551"/>
    <cellStyle name="40% - Accent6 2 3 2 3 2" xfId="9552"/>
    <cellStyle name="40% - Accent6 2 3 2 3 2 2" xfId="9553"/>
    <cellStyle name="40% - Accent6 2 3 2 3 2 2 2" xfId="9554"/>
    <cellStyle name="40% - Accent6 2 3 2 3 2 2 2 2" xfId="9555"/>
    <cellStyle name="40% - Accent6 2 3 2 3 2 2 2 2 2" xfId="9556"/>
    <cellStyle name="40% - Accent6 2 3 2 3 2 2 2 3" xfId="9557"/>
    <cellStyle name="40% - Accent6 2 3 2 3 2 2 2 4" xfId="9558"/>
    <cellStyle name="40% - Accent6 2 3 2 3 2 2 2 5" xfId="9559"/>
    <cellStyle name="40% - Accent6 2 3 2 3 2 2 2 6" xfId="9560"/>
    <cellStyle name="40% - Accent6 2 3 2 3 2 2 3" xfId="9561"/>
    <cellStyle name="40% - Accent6 2 3 2 3 2 2 3 2" xfId="9562"/>
    <cellStyle name="40% - Accent6 2 3 2 3 2 2 4" xfId="9563"/>
    <cellStyle name="40% - Accent6 2 3 2 3 2 2 5" xfId="9564"/>
    <cellStyle name="40% - Accent6 2 3 2 3 2 2 6" xfId="9565"/>
    <cellStyle name="40% - Accent6 2 3 2 3 2 2 7" xfId="9566"/>
    <cellStyle name="40% - Accent6 2 3 2 3 2 3" xfId="9567"/>
    <cellStyle name="40% - Accent6 2 3 2 3 2 3 2" xfId="9568"/>
    <cellStyle name="40% - Accent6 2 3 2 3 2 3 2 2" xfId="9569"/>
    <cellStyle name="40% - Accent6 2 3 2 3 2 3 3" xfId="9570"/>
    <cellStyle name="40% - Accent6 2 3 2 3 2 3 4" xfId="9571"/>
    <cellStyle name="40% - Accent6 2 3 2 3 2 3 5" xfId="9572"/>
    <cellStyle name="40% - Accent6 2 3 2 3 2 3 6" xfId="9573"/>
    <cellStyle name="40% - Accent6 2 3 2 3 2 4" xfId="9574"/>
    <cellStyle name="40% - Accent6 2 3 2 3 2 4 2" xfId="9575"/>
    <cellStyle name="40% - Accent6 2 3 2 3 2 5" xfId="9576"/>
    <cellStyle name="40% - Accent6 2 3 2 3 2 6" xfId="9577"/>
    <cellStyle name="40% - Accent6 2 3 2 3 2 7" xfId="9578"/>
    <cellStyle name="40% - Accent6 2 3 2 3 2 8" xfId="9579"/>
    <cellStyle name="40% - Accent6 2 3 2 3 3" xfId="9580"/>
    <cellStyle name="40% - Accent6 2 3 2 3 3 2" xfId="9581"/>
    <cellStyle name="40% - Accent6 2 3 2 3 3 2 2" xfId="9582"/>
    <cellStyle name="40% - Accent6 2 3 2 3 3 2 2 2" xfId="9583"/>
    <cellStyle name="40% - Accent6 2 3 2 3 3 2 3" xfId="9584"/>
    <cellStyle name="40% - Accent6 2 3 2 3 3 2 4" xfId="9585"/>
    <cellStyle name="40% - Accent6 2 3 2 3 3 2 5" xfId="9586"/>
    <cellStyle name="40% - Accent6 2 3 2 3 3 2 6" xfId="9587"/>
    <cellStyle name="40% - Accent6 2 3 2 3 3 3" xfId="9588"/>
    <cellStyle name="40% - Accent6 2 3 2 3 3 3 2" xfId="9589"/>
    <cellStyle name="40% - Accent6 2 3 2 3 3 4" xfId="9590"/>
    <cellStyle name="40% - Accent6 2 3 2 3 3 5" xfId="9591"/>
    <cellStyle name="40% - Accent6 2 3 2 3 3 6" xfId="9592"/>
    <cellStyle name="40% - Accent6 2 3 2 3 3 7" xfId="9593"/>
    <cellStyle name="40% - Accent6 2 3 2 3 4" xfId="9594"/>
    <cellStyle name="40% - Accent6 2 3 2 3 4 2" xfId="9595"/>
    <cellStyle name="40% - Accent6 2 3 2 3 4 2 2" xfId="9596"/>
    <cellStyle name="40% - Accent6 2 3 2 3 4 3" xfId="9597"/>
    <cellStyle name="40% - Accent6 2 3 2 3 4 4" xfId="9598"/>
    <cellStyle name="40% - Accent6 2 3 2 3 4 5" xfId="9599"/>
    <cellStyle name="40% - Accent6 2 3 2 3 4 6" xfId="9600"/>
    <cellStyle name="40% - Accent6 2 3 2 3 5" xfId="9601"/>
    <cellStyle name="40% - Accent6 2 3 2 3 5 2" xfId="9602"/>
    <cellStyle name="40% - Accent6 2 3 2 3 5 3" xfId="9603"/>
    <cellStyle name="40% - Accent6 2 3 2 3 5 4" xfId="9604"/>
    <cellStyle name="40% - Accent6 2 3 2 3 5 5" xfId="9605"/>
    <cellStyle name="40% - Accent6 2 3 2 3 6" xfId="9606"/>
    <cellStyle name="40% - Accent6 2 3 2 3 7" xfId="9607"/>
    <cellStyle name="40% - Accent6 2 3 2 3 8" xfId="9608"/>
    <cellStyle name="40% - Accent6 2 3 2 3 9" xfId="9609"/>
    <cellStyle name="40% - Accent6 2 3 2 4" xfId="9610"/>
    <cellStyle name="40% - Accent6 2 3 2 4 2" xfId="9611"/>
    <cellStyle name="40% - Accent6 2 3 2 4 2 2" xfId="9612"/>
    <cellStyle name="40% - Accent6 2 3 2 4 2 2 2" xfId="9613"/>
    <cellStyle name="40% - Accent6 2 3 2 4 2 2 2 2" xfId="9614"/>
    <cellStyle name="40% - Accent6 2 3 2 4 2 2 3" xfId="9615"/>
    <cellStyle name="40% - Accent6 2 3 2 4 2 2 4" xfId="9616"/>
    <cellStyle name="40% - Accent6 2 3 2 4 2 2 5" xfId="9617"/>
    <cellStyle name="40% - Accent6 2 3 2 4 2 2 6" xfId="9618"/>
    <cellStyle name="40% - Accent6 2 3 2 4 2 3" xfId="9619"/>
    <cellStyle name="40% - Accent6 2 3 2 4 2 3 2" xfId="9620"/>
    <cellStyle name="40% - Accent6 2 3 2 4 2 4" xfId="9621"/>
    <cellStyle name="40% - Accent6 2 3 2 4 2 5" xfId="9622"/>
    <cellStyle name="40% - Accent6 2 3 2 4 2 6" xfId="9623"/>
    <cellStyle name="40% - Accent6 2 3 2 4 2 7" xfId="9624"/>
    <cellStyle name="40% - Accent6 2 3 2 4 3" xfId="9625"/>
    <cellStyle name="40% - Accent6 2 3 2 4 3 2" xfId="9626"/>
    <cellStyle name="40% - Accent6 2 3 2 4 3 2 2" xfId="9627"/>
    <cellStyle name="40% - Accent6 2 3 2 4 3 3" xfId="9628"/>
    <cellStyle name="40% - Accent6 2 3 2 4 3 4" xfId="9629"/>
    <cellStyle name="40% - Accent6 2 3 2 4 3 5" xfId="9630"/>
    <cellStyle name="40% - Accent6 2 3 2 4 3 6" xfId="9631"/>
    <cellStyle name="40% - Accent6 2 3 2 4 4" xfId="9632"/>
    <cellStyle name="40% - Accent6 2 3 2 4 4 2" xfId="9633"/>
    <cellStyle name="40% - Accent6 2 3 2 4 5" xfId="9634"/>
    <cellStyle name="40% - Accent6 2 3 2 4 6" xfId="9635"/>
    <cellStyle name="40% - Accent6 2 3 2 4 7" xfId="9636"/>
    <cellStyle name="40% - Accent6 2 3 2 4 8" xfId="9637"/>
    <cellStyle name="40% - Accent6 2 3 2 5" xfId="9638"/>
    <cellStyle name="40% - Accent6 2 3 2 5 2" xfId="9639"/>
    <cellStyle name="40% - Accent6 2 3 2 5 2 2" xfId="9640"/>
    <cellStyle name="40% - Accent6 2 3 2 5 2 2 2" xfId="9641"/>
    <cellStyle name="40% - Accent6 2 3 2 5 2 3" xfId="9642"/>
    <cellStyle name="40% - Accent6 2 3 2 5 2 4" xfId="9643"/>
    <cellStyle name="40% - Accent6 2 3 2 5 2 5" xfId="9644"/>
    <cellStyle name="40% - Accent6 2 3 2 5 2 6" xfId="9645"/>
    <cellStyle name="40% - Accent6 2 3 2 5 3" xfId="9646"/>
    <cellStyle name="40% - Accent6 2 3 2 5 3 2" xfId="9647"/>
    <cellStyle name="40% - Accent6 2 3 2 5 4" xfId="9648"/>
    <cellStyle name="40% - Accent6 2 3 2 5 5" xfId="9649"/>
    <cellStyle name="40% - Accent6 2 3 2 5 6" xfId="9650"/>
    <cellStyle name="40% - Accent6 2 3 2 5 7" xfId="9651"/>
    <cellStyle name="40% - Accent6 2 3 2 6" xfId="9652"/>
    <cellStyle name="40% - Accent6 2 3 2 6 2" xfId="9653"/>
    <cellStyle name="40% - Accent6 2 3 2 6 2 2" xfId="9654"/>
    <cellStyle name="40% - Accent6 2 3 2 6 2 2 2" xfId="9655"/>
    <cellStyle name="40% - Accent6 2 3 2 6 2 3" xfId="9656"/>
    <cellStyle name="40% - Accent6 2 3 2 6 3" xfId="9657"/>
    <cellStyle name="40% - Accent6 2 3 2 6 3 2" xfId="9658"/>
    <cellStyle name="40% - Accent6 2 3 2 6 4" xfId="9659"/>
    <cellStyle name="40% - Accent6 2 3 2 6 5" xfId="9660"/>
    <cellStyle name="40% - Accent6 2 3 2 6 6" xfId="9661"/>
    <cellStyle name="40% - Accent6 2 3 2 6 7" xfId="9662"/>
    <cellStyle name="40% - Accent6 2 3 2 7" xfId="9663"/>
    <cellStyle name="40% - Accent6 2 3 2 7 2" xfId="9664"/>
    <cellStyle name="40% - Accent6 2 3 2 7 2 2" xfId="9665"/>
    <cellStyle name="40% - Accent6 2 3 2 7 3" xfId="9666"/>
    <cellStyle name="40% - Accent6 2 3 2 7 4" xfId="9667"/>
    <cellStyle name="40% - Accent6 2 3 2 7 5" xfId="9668"/>
    <cellStyle name="40% - Accent6 2 3 2 7 6" xfId="9669"/>
    <cellStyle name="40% - Accent6 2 3 2 8" xfId="9670"/>
    <cellStyle name="40% - Accent6 2 3 2 8 2" xfId="9671"/>
    <cellStyle name="40% - Accent6 2 3 2 9" xfId="9672"/>
    <cellStyle name="40% - Accent6 2 3 3" xfId="9673"/>
    <cellStyle name="40% - Accent6 2 3 3 2" xfId="9674"/>
    <cellStyle name="40% - Accent6 2 3 3 2 2" xfId="9675"/>
    <cellStyle name="40% - Accent6 2 3 3 2 2 2" xfId="9676"/>
    <cellStyle name="40% - Accent6 2 3 3 2 2 2 2" xfId="9677"/>
    <cellStyle name="40% - Accent6 2 3 3 2 2 2 2 2" xfId="9678"/>
    <cellStyle name="40% - Accent6 2 3 3 2 2 2 3" xfId="9679"/>
    <cellStyle name="40% - Accent6 2 3 3 2 2 2 4" xfId="9680"/>
    <cellStyle name="40% - Accent6 2 3 3 2 2 2 5" xfId="9681"/>
    <cellStyle name="40% - Accent6 2 3 3 2 2 2 6" xfId="9682"/>
    <cellStyle name="40% - Accent6 2 3 3 2 2 3" xfId="9683"/>
    <cellStyle name="40% - Accent6 2 3 3 2 2 3 2" xfId="9684"/>
    <cellStyle name="40% - Accent6 2 3 3 2 2 4" xfId="9685"/>
    <cellStyle name="40% - Accent6 2 3 3 2 2 5" xfId="9686"/>
    <cellStyle name="40% - Accent6 2 3 3 2 2 6" xfId="9687"/>
    <cellStyle name="40% - Accent6 2 3 3 2 2 7" xfId="9688"/>
    <cellStyle name="40% - Accent6 2 3 3 2 3" xfId="9689"/>
    <cellStyle name="40% - Accent6 2 3 3 2 3 2" xfId="9690"/>
    <cellStyle name="40% - Accent6 2 3 3 2 3 2 2" xfId="9691"/>
    <cellStyle name="40% - Accent6 2 3 3 2 3 3" xfId="9692"/>
    <cellStyle name="40% - Accent6 2 3 3 2 3 4" xfId="9693"/>
    <cellStyle name="40% - Accent6 2 3 3 2 3 5" xfId="9694"/>
    <cellStyle name="40% - Accent6 2 3 3 2 3 6" xfId="9695"/>
    <cellStyle name="40% - Accent6 2 3 3 2 4" xfId="9696"/>
    <cellStyle name="40% - Accent6 2 3 3 2 4 2" xfId="9697"/>
    <cellStyle name="40% - Accent6 2 3 3 2 4 3" xfId="9698"/>
    <cellStyle name="40% - Accent6 2 3 3 2 4 4" xfId="9699"/>
    <cellStyle name="40% - Accent6 2 3 3 2 4 5" xfId="9700"/>
    <cellStyle name="40% - Accent6 2 3 3 2 5" xfId="9701"/>
    <cellStyle name="40% - Accent6 2 3 3 2 6" xfId="9702"/>
    <cellStyle name="40% - Accent6 2 3 3 2 7" xfId="9703"/>
    <cellStyle name="40% - Accent6 2 3 3 2 8" xfId="9704"/>
    <cellStyle name="40% - Accent6 2 3 3 3" xfId="9705"/>
    <cellStyle name="40% - Accent6 2 3 3 3 2" xfId="9706"/>
    <cellStyle name="40% - Accent6 2 3 3 3 2 2" xfId="9707"/>
    <cellStyle name="40% - Accent6 2 3 3 3 2 2 2" xfId="9708"/>
    <cellStyle name="40% - Accent6 2 3 3 3 2 3" xfId="9709"/>
    <cellStyle name="40% - Accent6 2 3 3 3 2 4" xfId="9710"/>
    <cellStyle name="40% - Accent6 2 3 3 3 2 5" xfId="9711"/>
    <cellStyle name="40% - Accent6 2 3 3 3 2 6" xfId="9712"/>
    <cellStyle name="40% - Accent6 2 3 3 3 3" xfId="9713"/>
    <cellStyle name="40% - Accent6 2 3 3 3 3 2" xfId="9714"/>
    <cellStyle name="40% - Accent6 2 3 3 3 4" xfId="9715"/>
    <cellStyle name="40% - Accent6 2 3 3 3 5" xfId="9716"/>
    <cellStyle name="40% - Accent6 2 3 3 3 6" xfId="9717"/>
    <cellStyle name="40% - Accent6 2 3 3 3 7" xfId="9718"/>
    <cellStyle name="40% - Accent6 2 3 3 4" xfId="9719"/>
    <cellStyle name="40% - Accent6 2 3 3 4 2" xfId="9720"/>
    <cellStyle name="40% - Accent6 2 3 3 4 2 2" xfId="9721"/>
    <cellStyle name="40% - Accent6 2 3 3 4 3" xfId="9722"/>
    <cellStyle name="40% - Accent6 2 3 3 4 4" xfId="9723"/>
    <cellStyle name="40% - Accent6 2 3 3 4 5" xfId="9724"/>
    <cellStyle name="40% - Accent6 2 3 3 4 6" xfId="9725"/>
    <cellStyle name="40% - Accent6 2 3 3 5" xfId="9726"/>
    <cellStyle name="40% - Accent6 2 3 3 5 2" xfId="9727"/>
    <cellStyle name="40% - Accent6 2 3 3 5 3" xfId="9728"/>
    <cellStyle name="40% - Accent6 2 3 3 5 4" xfId="9729"/>
    <cellStyle name="40% - Accent6 2 3 3 5 5" xfId="9730"/>
    <cellStyle name="40% - Accent6 2 3 3 6" xfId="9731"/>
    <cellStyle name="40% - Accent6 2 3 3 7" xfId="9732"/>
    <cellStyle name="40% - Accent6 2 3 3 8" xfId="9733"/>
    <cellStyle name="40% - Accent6 2 3 3 9" xfId="9734"/>
    <cellStyle name="40% - Accent6 2 3 4" xfId="9735"/>
    <cellStyle name="40% - Accent6 2 3 4 2" xfId="9736"/>
    <cellStyle name="40% - Accent6 2 3 4 2 2" xfId="9737"/>
    <cellStyle name="40% - Accent6 2 3 4 2 2 2" xfId="9738"/>
    <cellStyle name="40% - Accent6 2 3 4 2 2 2 2" xfId="9739"/>
    <cellStyle name="40% - Accent6 2 3 4 2 2 2 2 2" xfId="9740"/>
    <cellStyle name="40% - Accent6 2 3 4 2 2 2 3" xfId="9741"/>
    <cellStyle name="40% - Accent6 2 3 4 2 2 2 4" xfId="9742"/>
    <cellStyle name="40% - Accent6 2 3 4 2 2 2 5" xfId="9743"/>
    <cellStyle name="40% - Accent6 2 3 4 2 2 2 6" xfId="9744"/>
    <cellStyle name="40% - Accent6 2 3 4 2 2 3" xfId="9745"/>
    <cellStyle name="40% - Accent6 2 3 4 2 2 3 2" xfId="9746"/>
    <cellStyle name="40% - Accent6 2 3 4 2 2 4" xfId="9747"/>
    <cellStyle name="40% - Accent6 2 3 4 2 2 5" xfId="9748"/>
    <cellStyle name="40% - Accent6 2 3 4 2 2 6" xfId="9749"/>
    <cellStyle name="40% - Accent6 2 3 4 2 2 7" xfId="9750"/>
    <cellStyle name="40% - Accent6 2 3 4 2 3" xfId="9751"/>
    <cellStyle name="40% - Accent6 2 3 4 2 3 2" xfId="9752"/>
    <cellStyle name="40% - Accent6 2 3 4 2 3 2 2" xfId="9753"/>
    <cellStyle name="40% - Accent6 2 3 4 2 3 3" xfId="9754"/>
    <cellStyle name="40% - Accent6 2 3 4 2 3 4" xfId="9755"/>
    <cellStyle name="40% - Accent6 2 3 4 2 3 5" xfId="9756"/>
    <cellStyle name="40% - Accent6 2 3 4 2 3 6" xfId="9757"/>
    <cellStyle name="40% - Accent6 2 3 4 2 4" xfId="9758"/>
    <cellStyle name="40% - Accent6 2 3 4 2 4 2" xfId="9759"/>
    <cellStyle name="40% - Accent6 2 3 4 2 5" xfId="9760"/>
    <cellStyle name="40% - Accent6 2 3 4 2 6" xfId="9761"/>
    <cellStyle name="40% - Accent6 2 3 4 2 7" xfId="9762"/>
    <cellStyle name="40% - Accent6 2 3 4 2 8" xfId="9763"/>
    <cellStyle name="40% - Accent6 2 3 4 3" xfId="9764"/>
    <cellStyle name="40% - Accent6 2 3 4 3 2" xfId="9765"/>
    <cellStyle name="40% - Accent6 2 3 4 3 2 2" xfId="9766"/>
    <cellStyle name="40% - Accent6 2 3 4 3 2 2 2" xfId="9767"/>
    <cellStyle name="40% - Accent6 2 3 4 3 2 3" xfId="9768"/>
    <cellStyle name="40% - Accent6 2 3 4 3 2 4" xfId="9769"/>
    <cellStyle name="40% - Accent6 2 3 4 3 2 5" xfId="9770"/>
    <cellStyle name="40% - Accent6 2 3 4 3 2 6" xfId="9771"/>
    <cellStyle name="40% - Accent6 2 3 4 3 3" xfId="9772"/>
    <cellStyle name="40% - Accent6 2 3 4 3 3 2" xfId="9773"/>
    <cellStyle name="40% - Accent6 2 3 4 3 4" xfId="9774"/>
    <cellStyle name="40% - Accent6 2 3 4 3 5" xfId="9775"/>
    <cellStyle name="40% - Accent6 2 3 4 3 6" xfId="9776"/>
    <cellStyle name="40% - Accent6 2 3 4 3 7" xfId="9777"/>
    <cellStyle name="40% - Accent6 2 3 4 4" xfId="9778"/>
    <cellStyle name="40% - Accent6 2 3 4 4 2" xfId="9779"/>
    <cellStyle name="40% - Accent6 2 3 4 4 2 2" xfId="9780"/>
    <cellStyle name="40% - Accent6 2 3 4 4 3" xfId="9781"/>
    <cellStyle name="40% - Accent6 2 3 4 4 4" xfId="9782"/>
    <cellStyle name="40% - Accent6 2 3 4 4 5" xfId="9783"/>
    <cellStyle name="40% - Accent6 2 3 4 4 6" xfId="9784"/>
    <cellStyle name="40% - Accent6 2 3 4 5" xfId="9785"/>
    <cellStyle name="40% - Accent6 2 3 4 5 2" xfId="9786"/>
    <cellStyle name="40% - Accent6 2 3 4 5 3" xfId="9787"/>
    <cellStyle name="40% - Accent6 2 3 4 5 4" xfId="9788"/>
    <cellStyle name="40% - Accent6 2 3 4 5 5" xfId="9789"/>
    <cellStyle name="40% - Accent6 2 3 4 6" xfId="9790"/>
    <cellStyle name="40% - Accent6 2 3 4 7" xfId="9791"/>
    <cellStyle name="40% - Accent6 2 3 4 8" xfId="9792"/>
    <cellStyle name="40% - Accent6 2 3 4 9" xfId="9793"/>
    <cellStyle name="40% - Accent6 2 3 5" xfId="9794"/>
    <cellStyle name="40% - Accent6 2 3 5 2" xfId="9795"/>
    <cellStyle name="40% - Accent6 2 3 5 2 2" xfId="9796"/>
    <cellStyle name="40% - Accent6 2 3 5 2 2 2" xfId="9797"/>
    <cellStyle name="40% - Accent6 2 3 5 2 2 2 2" xfId="9798"/>
    <cellStyle name="40% - Accent6 2 3 5 2 2 3" xfId="9799"/>
    <cellStyle name="40% - Accent6 2 3 5 2 2 4" xfId="9800"/>
    <cellStyle name="40% - Accent6 2 3 5 2 2 5" xfId="9801"/>
    <cellStyle name="40% - Accent6 2 3 5 2 2 6" xfId="9802"/>
    <cellStyle name="40% - Accent6 2 3 5 2 3" xfId="9803"/>
    <cellStyle name="40% - Accent6 2 3 5 2 3 2" xfId="9804"/>
    <cellStyle name="40% - Accent6 2 3 5 2 4" xfId="9805"/>
    <cellStyle name="40% - Accent6 2 3 5 2 5" xfId="9806"/>
    <cellStyle name="40% - Accent6 2 3 5 2 6" xfId="9807"/>
    <cellStyle name="40% - Accent6 2 3 5 2 7" xfId="9808"/>
    <cellStyle name="40% - Accent6 2 3 5 3" xfId="9809"/>
    <cellStyle name="40% - Accent6 2 3 5 3 2" xfId="9810"/>
    <cellStyle name="40% - Accent6 2 3 5 3 2 2" xfId="9811"/>
    <cellStyle name="40% - Accent6 2 3 5 3 3" xfId="9812"/>
    <cellStyle name="40% - Accent6 2 3 5 3 4" xfId="9813"/>
    <cellStyle name="40% - Accent6 2 3 5 3 5" xfId="9814"/>
    <cellStyle name="40% - Accent6 2 3 5 3 6" xfId="9815"/>
    <cellStyle name="40% - Accent6 2 3 5 4" xfId="9816"/>
    <cellStyle name="40% - Accent6 2 3 5 4 2" xfId="9817"/>
    <cellStyle name="40% - Accent6 2 3 5 5" xfId="9818"/>
    <cellStyle name="40% - Accent6 2 3 5 6" xfId="9819"/>
    <cellStyle name="40% - Accent6 2 3 5 7" xfId="9820"/>
    <cellStyle name="40% - Accent6 2 3 5 8" xfId="9821"/>
    <cellStyle name="40% - Accent6 2 3 6" xfId="9822"/>
    <cellStyle name="40% - Accent6 2 3 6 2" xfId="9823"/>
    <cellStyle name="40% - Accent6 2 3 6 2 2" xfId="9824"/>
    <cellStyle name="40% - Accent6 2 3 6 2 2 2" xfId="9825"/>
    <cellStyle name="40% - Accent6 2 3 6 2 2 2 2" xfId="9826"/>
    <cellStyle name="40% - Accent6 2 3 6 2 2 3" xfId="9827"/>
    <cellStyle name="40% - Accent6 2 3 6 2 2 4" xfId="9828"/>
    <cellStyle name="40% - Accent6 2 3 6 2 2 5" xfId="9829"/>
    <cellStyle name="40% - Accent6 2 3 6 2 2 6" xfId="9830"/>
    <cellStyle name="40% - Accent6 2 3 6 2 3" xfId="9831"/>
    <cellStyle name="40% - Accent6 2 3 6 2 3 2" xfId="9832"/>
    <cellStyle name="40% - Accent6 2 3 6 2 4" xfId="9833"/>
    <cellStyle name="40% - Accent6 2 3 6 2 5" xfId="9834"/>
    <cellStyle name="40% - Accent6 2 3 6 2 6" xfId="9835"/>
    <cellStyle name="40% - Accent6 2 3 6 2 7" xfId="9836"/>
    <cellStyle name="40% - Accent6 2 3 6 3" xfId="9837"/>
    <cellStyle name="40% - Accent6 2 3 6 3 2" xfId="9838"/>
    <cellStyle name="40% - Accent6 2 3 6 3 2 2" xfId="9839"/>
    <cellStyle name="40% - Accent6 2 3 6 3 3" xfId="9840"/>
    <cellStyle name="40% - Accent6 2 3 6 3 4" xfId="9841"/>
    <cellStyle name="40% - Accent6 2 3 6 3 5" xfId="9842"/>
    <cellStyle name="40% - Accent6 2 3 6 3 6" xfId="9843"/>
    <cellStyle name="40% - Accent6 2 3 6 4" xfId="9844"/>
    <cellStyle name="40% - Accent6 2 3 6 4 2" xfId="9845"/>
    <cellStyle name="40% - Accent6 2 3 6 5" xfId="9846"/>
    <cellStyle name="40% - Accent6 2 3 6 6" xfId="9847"/>
    <cellStyle name="40% - Accent6 2 3 6 7" xfId="9848"/>
    <cellStyle name="40% - Accent6 2 3 6 8" xfId="9849"/>
    <cellStyle name="40% - Accent6 2 3 7" xfId="9850"/>
    <cellStyle name="40% - Accent6 2 3 7 2" xfId="9851"/>
    <cellStyle name="40% - Accent6 2 3 7 2 2" xfId="9852"/>
    <cellStyle name="40% - Accent6 2 3 7 2 2 2" xfId="9853"/>
    <cellStyle name="40% - Accent6 2 3 7 2 3" xfId="9854"/>
    <cellStyle name="40% - Accent6 2 3 7 2 4" xfId="9855"/>
    <cellStyle name="40% - Accent6 2 3 7 2 5" xfId="9856"/>
    <cellStyle name="40% - Accent6 2 3 7 2 6" xfId="9857"/>
    <cellStyle name="40% - Accent6 2 3 7 3" xfId="9858"/>
    <cellStyle name="40% - Accent6 2 3 7 3 2" xfId="9859"/>
    <cellStyle name="40% - Accent6 2 3 7 4" xfId="9860"/>
    <cellStyle name="40% - Accent6 2 3 7 5" xfId="9861"/>
    <cellStyle name="40% - Accent6 2 3 7 6" xfId="9862"/>
    <cellStyle name="40% - Accent6 2 3 7 7" xfId="9863"/>
    <cellStyle name="40% - Accent6 2 3 8" xfId="9864"/>
    <cellStyle name="40% - Accent6 2 3 8 2" xfId="9865"/>
    <cellStyle name="40% - Accent6 2 3 8 2 2" xfId="9866"/>
    <cellStyle name="40% - Accent6 2 3 8 2 2 2" xfId="9867"/>
    <cellStyle name="40% - Accent6 2 3 8 2 3" xfId="9868"/>
    <cellStyle name="40% - Accent6 2 3 8 3" xfId="9869"/>
    <cellStyle name="40% - Accent6 2 3 8 3 2" xfId="9870"/>
    <cellStyle name="40% - Accent6 2 3 8 4" xfId="9871"/>
    <cellStyle name="40% - Accent6 2 3 8 5" xfId="9872"/>
    <cellStyle name="40% - Accent6 2 3 8 6" xfId="9873"/>
    <cellStyle name="40% - Accent6 2 3 8 7" xfId="9874"/>
    <cellStyle name="40% - Accent6 2 3 9" xfId="9875"/>
    <cellStyle name="40% - Accent6 2 3 9 2" xfId="9876"/>
    <cellStyle name="40% - Accent6 2 3 9 2 2" xfId="9877"/>
    <cellStyle name="40% - Accent6 2 3 9 2 2 2" xfId="9878"/>
    <cellStyle name="40% - Accent6 2 3 9 2 3" xfId="9879"/>
    <cellStyle name="40% - Accent6 2 3 9 3" xfId="9880"/>
    <cellStyle name="40% - Accent6 2 3 9 3 2" xfId="9881"/>
    <cellStyle name="40% - Accent6 2 3 9 4" xfId="9882"/>
    <cellStyle name="40% - Accent6 2 3 9 5" xfId="9883"/>
    <cellStyle name="40% - Accent6 2 3 9 6" xfId="9884"/>
    <cellStyle name="40% - Accent6 2 3 9 7" xfId="9885"/>
    <cellStyle name="40% - Accent6 2 4" xfId="9886"/>
    <cellStyle name="40% - Accent6 2 4 10" xfId="9887"/>
    <cellStyle name="40% - Accent6 2 4 11" xfId="9888"/>
    <cellStyle name="40% - Accent6 2 4 12" xfId="9889"/>
    <cellStyle name="40% - Accent6 2 4 2" xfId="9890"/>
    <cellStyle name="40% - Accent6 2 4 2 2" xfId="9891"/>
    <cellStyle name="40% - Accent6 2 4 2 2 2" xfId="9892"/>
    <cellStyle name="40% - Accent6 2 4 2 2 2 2" xfId="9893"/>
    <cellStyle name="40% - Accent6 2 4 2 2 2 2 2" xfId="9894"/>
    <cellStyle name="40% - Accent6 2 4 2 2 2 2 2 2" xfId="9895"/>
    <cellStyle name="40% - Accent6 2 4 2 2 2 2 3" xfId="9896"/>
    <cellStyle name="40% - Accent6 2 4 2 2 2 2 4" xfId="9897"/>
    <cellStyle name="40% - Accent6 2 4 2 2 2 2 5" xfId="9898"/>
    <cellStyle name="40% - Accent6 2 4 2 2 2 2 6" xfId="9899"/>
    <cellStyle name="40% - Accent6 2 4 2 2 2 3" xfId="9900"/>
    <cellStyle name="40% - Accent6 2 4 2 2 2 3 2" xfId="9901"/>
    <cellStyle name="40% - Accent6 2 4 2 2 2 4" xfId="9902"/>
    <cellStyle name="40% - Accent6 2 4 2 2 2 5" xfId="9903"/>
    <cellStyle name="40% - Accent6 2 4 2 2 2 6" xfId="9904"/>
    <cellStyle name="40% - Accent6 2 4 2 2 2 7" xfId="9905"/>
    <cellStyle name="40% - Accent6 2 4 2 2 3" xfId="9906"/>
    <cellStyle name="40% - Accent6 2 4 2 2 3 2" xfId="9907"/>
    <cellStyle name="40% - Accent6 2 4 2 2 3 2 2" xfId="9908"/>
    <cellStyle name="40% - Accent6 2 4 2 2 3 3" xfId="9909"/>
    <cellStyle name="40% - Accent6 2 4 2 2 3 4" xfId="9910"/>
    <cellStyle name="40% - Accent6 2 4 2 2 3 5" xfId="9911"/>
    <cellStyle name="40% - Accent6 2 4 2 2 3 6" xfId="9912"/>
    <cellStyle name="40% - Accent6 2 4 2 2 4" xfId="9913"/>
    <cellStyle name="40% - Accent6 2 4 2 2 4 2" xfId="9914"/>
    <cellStyle name="40% - Accent6 2 4 2 2 4 3" xfId="9915"/>
    <cellStyle name="40% - Accent6 2 4 2 2 4 4" xfId="9916"/>
    <cellStyle name="40% - Accent6 2 4 2 2 4 5" xfId="9917"/>
    <cellStyle name="40% - Accent6 2 4 2 2 5" xfId="9918"/>
    <cellStyle name="40% - Accent6 2 4 2 2 6" xfId="9919"/>
    <cellStyle name="40% - Accent6 2 4 2 2 7" xfId="9920"/>
    <cellStyle name="40% - Accent6 2 4 2 2 8" xfId="9921"/>
    <cellStyle name="40% - Accent6 2 4 2 3" xfId="9922"/>
    <cellStyle name="40% - Accent6 2 4 2 3 2" xfId="9923"/>
    <cellStyle name="40% - Accent6 2 4 2 3 2 2" xfId="9924"/>
    <cellStyle name="40% - Accent6 2 4 2 3 2 2 2" xfId="9925"/>
    <cellStyle name="40% - Accent6 2 4 2 3 2 3" xfId="9926"/>
    <cellStyle name="40% - Accent6 2 4 2 3 2 4" xfId="9927"/>
    <cellStyle name="40% - Accent6 2 4 2 3 2 5" xfId="9928"/>
    <cellStyle name="40% - Accent6 2 4 2 3 2 6" xfId="9929"/>
    <cellStyle name="40% - Accent6 2 4 2 3 3" xfId="9930"/>
    <cellStyle name="40% - Accent6 2 4 2 3 3 2" xfId="9931"/>
    <cellStyle name="40% - Accent6 2 4 2 3 4" xfId="9932"/>
    <cellStyle name="40% - Accent6 2 4 2 3 5" xfId="9933"/>
    <cellStyle name="40% - Accent6 2 4 2 3 6" xfId="9934"/>
    <cellStyle name="40% - Accent6 2 4 2 3 7" xfId="9935"/>
    <cellStyle name="40% - Accent6 2 4 2 4" xfId="9936"/>
    <cellStyle name="40% - Accent6 2 4 2 4 2" xfId="9937"/>
    <cellStyle name="40% - Accent6 2 4 2 4 2 2" xfId="9938"/>
    <cellStyle name="40% - Accent6 2 4 2 4 3" xfId="9939"/>
    <cellStyle name="40% - Accent6 2 4 2 4 4" xfId="9940"/>
    <cellStyle name="40% - Accent6 2 4 2 4 5" xfId="9941"/>
    <cellStyle name="40% - Accent6 2 4 2 4 6" xfId="9942"/>
    <cellStyle name="40% - Accent6 2 4 2 5" xfId="9943"/>
    <cellStyle name="40% - Accent6 2 4 2 5 2" xfId="9944"/>
    <cellStyle name="40% - Accent6 2 4 2 5 3" xfId="9945"/>
    <cellStyle name="40% - Accent6 2 4 2 5 4" xfId="9946"/>
    <cellStyle name="40% - Accent6 2 4 2 5 5" xfId="9947"/>
    <cellStyle name="40% - Accent6 2 4 2 6" xfId="9948"/>
    <cellStyle name="40% - Accent6 2 4 2 7" xfId="9949"/>
    <cellStyle name="40% - Accent6 2 4 2 8" xfId="9950"/>
    <cellStyle name="40% - Accent6 2 4 2 9" xfId="9951"/>
    <cellStyle name="40% - Accent6 2 4 3" xfId="9952"/>
    <cellStyle name="40% - Accent6 2 4 3 2" xfId="9953"/>
    <cellStyle name="40% - Accent6 2 4 3 2 2" xfId="9954"/>
    <cellStyle name="40% - Accent6 2 4 3 2 2 2" xfId="9955"/>
    <cellStyle name="40% - Accent6 2 4 3 2 2 2 2" xfId="9956"/>
    <cellStyle name="40% - Accent6 2 4 3 2 2 2 2 2" xfId="9957"/>
    <cellStyle name="40% - Accent6 2 4 3 2 2 2 3" xfId="9958"/>
    <cellStyle name="40% - Accent6 2 4 3 2 2 2 4" xfId="9959"/>
    <cellStyle name="40% - Accent6 2 4 3 2 2 2 5" xfId="9960"/>
    <cellStyle name="40% - Accent6 2 4 3 2 2 2 6" xfId="9961"/>
    <cellStyle name="40% - Accent6 2 4 3 2 2 3" xfId="9962"/>
    <cellStyle name="40% - Accent6 2 4 3 2 2 3 2" xfId="9963"/>
    <cellStyle name="40% - Accent6 2 4 3 2 2 4" xfId="9964"/>
    <cellStyle name="40% - Accent6 2 4 3 2 2 5" xfId="9965"/>
    <cellStyle name="40% - Accent6 2 4 3 2 2 6" xfId="9966"/>
    <cellStyle name="40% - Accent6 2 4 3 2 2 7" xfId="9967"/>
    <cellStyle name="40% - Accent6 2 4 3 2 3" xfId="9968"/>
    <cellStyle name="40% - Accent6 2 4 3 2 3 2" xfId="9969"/>
    <cellStyle name="40% - Accent6 2 4 3 2 3 2 2" xfId="9970"/>
    <cellStyle name="40% - Accent6 2 4 3 2 3 3" xfId="9971"/>
    <cellStyle name="40% - Accent6 2 4 3 2 3 4" xfId="9972"/>
    <cellStyle name="40% - Accent6 2 4 3 2 3 5" xfId="9973"/>
    <cellStyle name="40% - Accent6 2 4 3 2 3 6" xfId="9974"/>
    <cellStyle name="40% - Accent6 2 4 3 2 4" xfId="9975"/>
    <cellStyle name="40% - Accent6 2 4 3 2 4 2" xfId="9976"/>
    <cellStyle name="40% - Accent6 2 4 3 2 5" xfId="9977"/>
    <cellStyle name="40% - Accent6 2 4 3 2 6" xfId="9978"/>
    <cellStyle name="40% - Accent6 2 4 3 2 7" xfId="9979"/>
    <cellStyle name="40% - Accent6 2 4 3 2 8" xfId="9980"/>
    <cellStyle name="40% - Accent6 2 4 3 3" xfId="9981"/>
    <cellStyle name="40% - Accent6 2 4 3 3 2" xfId="9982"/>
    <cellStyle name="40% - Accent6 2 4 3 3 2 2" xfId="9983"/>
    <cellStyle name="40% - Accent6 2 4 3 3 2 2 2" xfId="9984"/>
    <cellStyle name="40% - Accent6 2 4 3 3 2 3" xfId="9985"/>
    <cellStyle name="40% - Accent6 2 4 3 3 2 4" xfId="9986"/>
    <cellStyle name="40% - Accent6 2 4 3 3 2 5" xfId="9987"/>
    <cellStyle name="40% - Accent6 2 4 3 3 2 6" xfId="9988"/>
    <cellStyle name="40% - Accent6 2 4 3 3 3" xfId="9989"/>
    <cellStyle name="40% - Accent6 2 4 3 3 3 2" xfId="9990"/>
    <cellStyle name="40% - Accent6 2 4 3 3 4" xfId="9991"/>
    <cellStyle name="40% - Accent6 2 4 3 3 5" xfId="9992"/>
    <cellStyle name="40% - Accent6 2 4 3 3 6" xfId="9993"/>
    <cellStyle name="40% - Accent6 2 4 3 3 7" xfId="9994"/>
    <cellStyle name="40% - Accent6 2 4 3 4" xfId="9995"/>
    <cellStyle name="40% - Accent6 2 4 3 4 2" xfId="9996"/>
    <cellStyle name="40% - Accent6 2 4 3 4 2 2" xfId="9997"/>
    <cellStyle name="40% - Accent6 2 4 3 4 3" xfId="9998"/>
    <cellStyle name="40% - Accent6 2 4 3 4 4" xfId="9999"/>
    <cellStyle name="40% - Accent6 2 4 3 4 5" xfId="10000"/>
    <cellStyle name="40% - Accent6 2 4 3 4 6" xfId="10001"/>
    <cellStyle name="40% - Accent6 2 4 3 5" xfId="10002"/>
    <cellStyle name="40% - Accent6 2 4 3 5 2" xfId="10003"/>
    <cellStyle name="40% - Accent6 2 4 3 5 3" xfId="10004"/>
    <cellStyle name="40% - Accent6 2 4 3 5 4" xfId="10005"/>
    <cellStyle name="40% - Accent6 2 4 3 5 5" xfId="10006"/>
    <cellStyle name="40% - Accent6 2 4 3 6" xfId="10007"/>
    <cellStyle name="40% - Accent6 2 4 3 7" xfId="10008"/>
    <cellStyle name="40% - Accent6 2 4 3 8" xfId="10009"/>
    <cellStyle name="40% - Accent6 2 4 3 9" xfId="10010"/>
    <cellStyle name="40% - Accent6 2 4 4" xfId="10011"/>
    <cellStyle name="40% - Accent6 2 4 4 2" xfId="10012"/>
    <cellStyle name="40% - Accent6 2 4 4 2 2" xfId="10013"/>
    <cellStyle name="40% - Accent6 2 4 4 2 2 2" xfId="10014"/>
    <cellStyle name="40% - Accent6 2 4 4 2 2 2 2" xfId="10015"/>
    <cellStyle name="40% - Accent6 2 4 4 2 2 3" xfId="10016"/>
    <cellStyle name="40% - Accent6 2 4 4 2 2 4" xfId="10017"/>
    <cellStyle name="40% - Accent6 2 4 4 2 2 5" xfId="10018"/>
    <cellStyle name="40% - Accent6 2 4 4 2 2 6" xfId="10019"/>
    <cellStyle name="40% - Accent6 2 4 4 2 3" xfId="10020"/>
    <cellStyle name="40% - Accent6 2 4 4 2 3 2" xfId="10021"/>
    <cellStyle name="40% - Accent6 2 4 4 2 4" xfId="10022"/>
    <cellStyle name="40% - Accent6 2 4 4 2 5" xfId="10023"/>
    <cellStyle name="40% - Accent6 2 4 4 2 6" xfId="10024"/>
    <cellStyle name="40% - Accent6 2 4 4 2 7" xfId="10025"/>
    <cellStyle name="40% - Accent6 2 4 4 3" xfId="10026"/>
    <cellStyle name="40% - Accent6 2 4 4 3 2" xfId="10027"/>
    <cellStyle name="40% - Accent6 2 4 4 3 2 2" xfId="10028"/>
    <cellStyle name="40% - Accent6 2 4 4 3 3" xfId="10029"/>
    <cellStyle name="40% - Accent6 2 4 4 3 4" xfId="10030"/>
    <cellStyle name="40% - Accent6 2 4 4 3 5" xfId="10031"/>
    <cellStyle name="40% - Accent6 2 4 4 3 6" xfId="10032"/>
    <cellStyle name="40% - Accent6 2 4 4 4" xfId="10033"/>
    <cellStyle name="40% - Accent6 2 4 4 4 2" xfId="10034"/>
    <cellStyle name="40% - Accent6 2 4 4 5" xfId="10035"/>
    <cellStyle name="40% - Accent6 2 4 4 6" xfId="10036"/>
    <cellStyle name="40% - Accent6 2 4 4 7" xfId="10037"/>
    <cellStyle name="40% - Accent6 2 4 4 8" xfId="10038"/>
    <cellStyle name="40% - Accent6 2 4 5" xfId="10039"/>
    <cellStyle name="40% - Accent6 2 4 5 2" xfId="10040"/>
    <cellStyle name="40% - Accent6 2 4 5 2 2" xfId="10041"/>
    <cellStyle name="40% - Accent6 2 4 5 2 2 2" xfId="10042"/>
    <cellStyle name="40% - Accent6 2 4 5 2 3" xfId="10043"/>
    <cellStyle name="40% - Accent6 2 4 5 2 4" xfId="10044"/>
    <cellStyle name="40% - Accent6 2 4 5 2 5" xfId="10045"/>
    <cellStyle name="40% - Accent6 2 4 5 2 6" xfId="10046"/>
    <cellStyle name="40% - Accent6 2 4 5 3" xfId="10047"/>
    <cellStyle name="40% - Accent6 2 4 5 3 2" xfId="10048"/>
    <cellStyle name="40% - Accent6 2 4 5 4" xfId="10049"/>
    <cellStyle name="40% - Accent6 2 4 5 5" xfId="10050"/>
    <cellStyle name="40% - Accent6 2 4 5 6" xfId="10051"/>
    <cellStyle name="40% - Accent6 2 4 5 7" xfId="10052"/>
    <cellStyle name="40% - Accent6 2 4 6" xfId="10053"/>
    <cellStyle name="40% - Accent6 2 4 6 2" xfId="10054"/>
    <cellStyle name="40% - Accent6 2 4 6 2 2" xfId="10055"/>
    <cellStyle name="40% - Accent6 2 4 6 2 2 2" xfId="10056"/>
    <cellStyle name="40% - Accent6 2 4 6 2 3" xfId="10057"/>
    <cellStyle name="40% - Accent6 2 4 6 3" xfId="10058"/>
    <cellStyle name="40% - Accent6 2 4 6 3 2" xfId="10059"/>
    <cellStyle name="40% - Accent6 2 4 6 4" xfId="10060"/>
    <cellStyle name="40% - Accent6 2 4 6 5" xfId="10061"/>
    <cellStyle name="40% - Accent6 2 4 6 6" xfId="10062"/>
    <cellStyle name="40% - Accent6 2 4 6 7" xfId="10063"/>
    <cellStyle name="40% - Accent6 2 4 7" xfId="10064"/>
    <cellStyle name="40% - Accent6 2 4 7 2" xfId="10065"/>
    <cellStyle name="40% - Accent6 2 4 7 2 2" xfId="10066"/>
    <cellStyle name="40% - Accent6 2 4 7 3" xfId="10067"/>
    <cellStyle name="40% - Accent6 2 4 7 4" xfId="10068"/>
    <cellStyle name="40% - Accent6 2 4 7 5" xfId="10069"/>
    <cellStyle name="40% - Accent6 2 4 7 6" xfId="10070"/>
    <cellStyle name="40% - Accent6 2 4 8" xfId="10071"/>
    <cellStyle name="40% - Accent6 2 4 8 2" xfId="10072"/>
    <cellStyle name="40% - Accent6 2 4 9" xfId="10073"/>
    <cellStyle name="40% - Accent6 2 5" xfId="10074"/>
    <cellStyle name="40% - Accent6 2 5 2" xfId="10075"/>
    <cellStyle name="40% - Accent6 2 5 2 2" xfId="10076"/>
    <cellStyle name="40% - Accent6 2 5 2 2 2" xfId="10077"/>
    <cellStyle name="40% - Accent6 2 5 2 2 2 2" xfId="10078"/>
    <cellStyle name="40% - Accent6 2 5 2 2 2 2 2" xfId="10079"/>
    <cellStyle name="40% - Accent6 2 5 2 2 2 3" xfId="10080"/>
    <cellStyle name="40% - Accent6 2 5 2 2 2 4" xfId="10081"/>
    <cellStyle name="40% - Accent6 2 5 2 2 2 5" xfId="10082"/>
    <cellStyle name="40% - Accent6 2 5 2 2 2 6" xfId="10083"/>
    <cellStyle name="40% - Accent6 2 5 2 2 3" xfId="10084"/>
    <cellStyle name="40% - Accent6 2 5 2 2 3 2" xfId="10085"/>
    <cellStyle name="40% - Accent6 2 5 2 2 4" xfId="10086"/>
    <cellStyle name="40% - Accent6 2 5 2 2 5" xfId="10087"/>
    <cellStyle name="40% - Accent6 2 5 2 2 6" xfId="10088"/>
    <cellStyle name="40% - Accent6 2 5 2 2 7" xfId="10089"/>
    <cellStyle name="40% - Accent6 2 5 2 3" xfId="10090"/>
    <cellStyle name="40% - Accent6 2 5 2 3 2" xfId="10091"/>
    <cellStyle name="40% - Accent6 2 5 2 3 2 2" xfId="10092"/>
    <cellStyle name="40% - Accent6 2 5 2 3 3" xfId="10093"/>
    <cellStyle name="40% - Accent6 2 5 2 3 4" xfId="10094"/>
    <cellStyle name="40% - Accent6 2 5 2 3 5" xfId="10095"/>
    <cellStyle name="40% - Accent6 2 5 2 3 6" xfId="10096"/>
    <cellStyle name="40% - Accent6 2 5 2 4" xfId="10097"/>
    <cellStyle name="40% - Accent6 2 5 2 4 2" xfId="10098"/>
    <cellStyle name="40% - Accent6 2 5 2 4 3" xfId="10099"/>
    <cellStyle name="40% - Accent6 2 5 2 4 4" xfId="10100"/>
    <cellStyle name="40% - Accent6 2 5 2 4 5" xfId="10101"/>
    <cellStyle name="40% - Accent6 2 5 2 5" xfId="10102"/>
    <cellStyle name="40% - Accent6 2 5 2 6" xfId="10103"/>
    <cellStyle name="40% - Accent6 2 5 2 7" xfId="10104"/>
    <cellStyle name="40% - Accent6 2 5 2 8" xfId="10105"/>
    <cellStyle name="40% - Accent6 2 5 3" xfId="10106"/>
    <cellStyle name="40% - Accent6 2 5 3 2" xfId="10107"/>
    <cellStyle name="40% - Accent6 2 5 3 2 2" xfId="10108"/>
    <cellStyle name="40% - Accent6 2 5 3 2 2 2" xfId="10109"/>
    <cellStyle name="40% - Accent6 2 5 3 2 3" xfId="10110"/>
    <cellStyle name="40% - Accent6 2 5 3 2 4" xfId="10111"/>
    <cellStyle name="40% - Accent6 2 5 3 2 5" xfId="10112"/>
    <cellStyle name="40% - Accent6 2 5 3 2 6" xfId="10113"/>
    <cellStyle name="40% - Accent6 2 5 3 3" xfId="10114"/>
    <cellStyle name="40% - Accent6 2 5 3 3 2" xfId="10115"/>
    <cellStyle name="40% - Accent6 2 5 3 4" xfId="10116"/>
    <cellStyle name="40% - Accent6 2 5 3 5" xfId="10117"/>
    <cellStyle name="40% - Accent6 2 5 3 6" xfId="10118"/>
    <cellStyle name="40% - Accent6 2 5 3 7" xfId="10119"/>
    <cellStyle name="40% - Accent6 2 5 4" xfId="10120"/>
    <cellStyle name="40% - Accent6 2 5 4 2" xfId="10121"/>
    <cellStyle name="40% - Accent6 2 5 4 2 2" xfId="10122"/>
    <cellStyle name="40% - Accent6 2 5 4 3" xfId="10123"/>
    <cellStyle name="40% - Accent6 2 5 4 4" xfId="10124"/>
    <cellStyle name="40% - Accent6 2 5 4 5" xfId="10125"/>
    <cellStyle name="40% - Accent6 2 5 4 6" xfId="10126"/>
    <cellStyle name="40% - Accent6 2 5 5" xfId="10127"/>
    <cellStyle name="40% - Accent6 2 5 5 2" xfId="10128"/>
    <cellStyle name="40% - Accent6 2 5 5 3" xfId="10129"/>
    <cellStyle name="40% - Accent6 2 5 5 4" xfId="10130"/>
    <cellStyle name="40% - Accent6 2 5 5 5" xfId="10131"/>
    <cellStyle name="40% - Accent6 2 5 6" xfId="10132"/>
    <cellStyle name="40% - Accent6 2 5 7" xfId="10133"/>
    <cellStyle name="40% - Accent6 2 5 8" xfId="10134"/>
    <cellStyle name="40% - Accent6 2 5 9" xfId="10135"/>
    <cellStyle name="40% - Accent6 2 6" xfId="10136"/>
    <cellStyle name="40% - Accent6 2 6 2" xfId="10137"/>
    <cellStyle name="40% - Accent6 2 6 2 2" xfId="10138"/>
    <cellStyle name="40% - Accent6 2 6 2 2 2" xfId="10139"/>
    <cellStyle name="40% - Accent6 2 6 2 2 2 2" xfId="10140"/>
    <cellStyle name="40% - Accent6 2 6 2 2 2 2 2" xfId="10141"/>
    <cellStyle name="40% - Accent6 2 6 2 2 2 3" xfId="10142"/>
    <cellStyle name="40% - Accent6 2 6 2 2 2 4" xfId="10143"/>
    <cellStyle name="40% - Accent6 2 6 2 2 2 5" xfId="10144"/>
    <cellStyle name="40% - Accent6 2 6 2 2 2 6" xfId="10145"/>
    <cellStyle name="40% - Accent6 2 6 2 2 3" xfId="10146"/>
    <cellStyle name="40% - Accent6 2 6 2 2 3 2" xfId="10147"/>
    <cellStyle name="40% - Accent6 2 6 2 2 4" xfId="10148"/>
    <cellStyle name="40% - Accent6 2 6 2 2 5" xfId="10149"/>
    <cellStyle name="40% - Accent6 2 6 2 2 6" xfId="10150"/>
    <cellStyle name="40% - Accent6 2 6 2 2 7" xfId="10151"/>
    <cellStyle name="40% - Accent6 2 6 2 3" xfId="10152"/>
    <cellStyle name="40% - Accent6 2 6 2 3 2" xfId="10153"/>
    <cellStyle name="40% - Accent6 2 6 2 3 2 2" xfId="10154"/>
    <cellStyle name="40% - Accent6 2 6 2 3 3" xfId="10155"/>
    <cellStyle name="40% - Accent6 2 6 2 3 4" xfId="10156"/>
    <cellStyle name="40% - Accent6 2 6 2 3 5" xfId="10157"/>
    <cellStyle name="40% - Accent6 2 6 2 3 6" xfId="10158"/>
    <cellStyle name="40% - Accent6 2 6 2 4" xfId="10159"/>
    <cellStyle name="40% - Accent6 2 6 2 4 2" xfId="10160"/>
    <cellStyle name="40% - Accent6 2 6 2 5" xfId="10161"/>
    <cellStyle name="40% - Accent6 2 6 2 6" xfId="10162"/>
    <cellStyle name="40% - Accent6 2 6 2 7" xfId="10163"/>
    <cellStyle name="40% - Accent6 2 6 2 8" xfId="10164"/>
    <cellStyle name="40% - Accent6 2 6 3" xfId="10165"/>
    <cellStyle name="40% - Accent6 2 6 3 2" xfId="10166"/>
    <cellStyle name="40% - Accent6 2 6 3 2 2" xfId="10167"/>
    <cellStyle name="40% - Accent6 2 6 3 2 2 2" xfId="10168"/>
    <cellStyle name="40% - Accent6 2 6 3 2 3" xfId="10169"/>
    <cellStyle name="40% - Accent6 2 6 3 2 4" xfId="10170"/>
    <cellStyle name="40% - Accent6 2 6 3 2 5" xfId="10171"/>
    <cellStyle name="40% - Accent6 2 6 3 2 6" xfId="10172"/>
    <cellStyle name="40% - Accent6 2 6 3 3" xfId="10173"/>
    <cellStyle name="40% - Accent6 2 6 3 3 2" xfId="10174"/>
    <cellStyle name="40% - Accent6 2 6 3 4" xfId="10175"/>
    <cellStyle name="40% - Accent6 2 6 3 5" xfId="10176"/>
    <cellStyle name="40% - Accent6 2 6 3 6" xfId="10177"/>
    <cellStyle name="40% - Accent6 2 6 3 7" xfId="10178"/>
    <cellStyle name="40% - Accent6 2 6 4" xfId="10179"/>
    <cellStyle name="40% - Accent6 2 6 4 2" xfId="10180"/>
    <cellStyle name="40% - Accent6 2 6 4 2 2" xfId="10181"/>
    <cellStyle name="40% - Accent6 2 6 4 3" xfId="10182"/>
    <cellStyle name="40% - Accent6 2 6 4 4" xfId="10183"/>
    <cellStyle name="40% - Accent6 2 6 4 5" xfId="10184"/>
    <cellStyle name="40% - Accent6 2 6 4 6" xfId="10185"/>
    <cellStyle name="40% - Accent6 2 6 5" xfId="10186"/>
    <cellStyle name="40% - Accent6 2 6 5 2" xfId="10187"/>
    <cellStyle name="40% - Accent6 2 6 5 3" xfId="10188"/>
    <cellStyle name="40% - Accent6 2 6 5 4" xfId="10189"/>
    <cellStyle name="40% - Accent6 2 6 5 5" xfId="10190"/>
    <cellStyle name="40% - Accent6 2 6 6" xfId="10191"/>
    <cellStyle name="40% - Accent6 2 6 7" xfId="10192"/>
    <cellStyle name="40% - Accent6 2 6 8" xfId="10193"/>
    <cellStyle name="40% - Accent6 2 6 9" xfId="10194"/>
    <cellStyle name="40% - Accent6 2 7" xfId="10195"/>
    <cellStyle name="40% - Accent6 2 7 2" xfId="10196"/>
    <cellStyle name="40% - Accent6 2 7 2 2" xfId="10197"/>
    <cellStyle name="40% - Accent6 2 7 2 2 2" xfId="10198"/>
    <cellStyle name="40% - Accent6 2 7 2 2 2 2" xfId="10199"/>
    <cellStyle name="40% - Accent6 2 7 2 2 3" xfId="10200"/>
    <cellStyle name="40% - Accent6 2 7 2 2 4" xfId="10201"/>
    <cellStyle name="40% - Accent6 2 7 2 2 5" xfId="10202"/>
    <cellStyle name="40% - Accent6 2 7 2 2 6" xfId="10203"/>
    <cellStyle name="40% - Accent6 2 7 2 3" xfId="10204"/>
    <cellStyle name="40% - Accent6 2 7 2 3 2" xfId="10205"/>
    <cellStyle name="40% - Accent6 2 7 2 4" xfId="10206"/>
    <cellStyle name="40% - Accent6 2 7 2 5" xfId="10207"/>
    <cellStyle name="40% - Accent6 2 7 2 6" xfId="10208"/>
    <cellStyle name="40% - Accent6 2 7 2 7" xfId="10209"/>
    <cellStyle name="40% - Accent6 2 7 3" xfId="10210"/>
    <cellStyle name="40% - Accent6 2 7 3 2" xfId="10211"/>
    <cellStyle name="40% - Accent6 2 7 3 2 2" xfId="10212"/>
    <cellStyle name="40% - Accent6 2 7 3 3" xfId="10213"/>
    <cellStyle name="40% - Accent6 2 7 3 4" xfId="10214"/>
    <cellStyle name="40% - Accent6 2 7 3 5" xfId="10215"/>
    <cellStyle name="40% - Accent6 2 7 3 6" xfId="10216"/>
    <cellStyle name="40% - Accent6 2 7 4" xfId="10217"/>
    <cellStyle name="40% - Accent6 2 7 4 2" xfId="10218"/>
    <cellStyle name="40% - Accent6 2 7 5" xfId="10219"/>
    <cellStyle name="40% - Accent6 2 7 6" xfId="10220"/>
    <cellStyle name="40% - Accent6 2 7 7" xfId="10221"/>
    <cellStyle name="40% - Accent6 2 7 8" xfId="10222"/>
    <cellStyle name="40% - Accent6 2 8" xfId="10223"/>
    <cellStyle name="40% - Accent6 2 8 2" xfId="10224"/>
    <cellStyle name="40% - Accent6 2 8 2 2" xfId="10225"/>
    <cellStyle name="40% - Accent6 2 8 2 2 2" xfId="10226"/>
    <cellStyle name="40% - Accent6 2 8 2 2 2 2" xfId="10227"/>
    <cellStyle name="40% - Accent6 2 8 2 2 3" xfId="10228"/>
    <cellStyle name="40% - Accent6 2 8 2 2 4" xfId="10229"/>
    <cellStyle name="40% - Accent6 2 8 2 2 5" xfId="10230"/>
    <cellStyle name="40% - Accent6 2 8 2 2 6" xfId="10231"/>
    <cellStyle name="40% - Accent6 2 8 2 3" xfId="10232"/>
    <cellStyle name="40% - Accent6 2 8 2 3 2" xfId="10233"/>
    <cellStyle name="40% - Accent6 2 8 2 4" xfId="10234"/>
    <cellStyle name="40% - Accent6 2 8 2 5" xfId="10235"/>
    <cellStyle name="40% - Accent6 2 8 2 6" xfId="10236"/>
    <cellStyle name="40% - Accent6 2 8 2 7" xfId="10237"/>
    <cellStyle name="40% - Accent6 2 8 3" xfId="10238"/>
    <cellStyle name="40% - Accent6 2 8 3 2" xfId="10239"/>
    <cellStyle name="40% - Accent6 2 8 3 2 2" xfId="10240"/>
    <cellStyle name="40% - Accent6 2 8 3 3" xfId="10241"/>
    <cellStyle name="40% - Accent6 2 8 3 4" xfId="10242"/>
    <cellStyle name="40% - Accent6 2 8 3 5" xfId="10243"/>
    <cellStyle name="40% - Accent6 2 8 3 6" xfId="10244"/>
    <cellStyle name="40% - Accent6 2 8 4" xfId="10245"/>
    <cellStyle name="40% - Accent6 2 8 4 2" xfId="10246"/>
    <cellStyle name="40% - Accent6 2 8 5" xfId="10247"/>
    <cellStyle name="40% - Accent6 2 8 6" xfId="10248"/>
    <cellStyle name="40% - Accent6 2 8 7" xfId="10249"/>
    <cellStyle name="40% - Accent6 2 8 8" xfId="10250"/>
    <cellStyle name="40% - Accent6 2 9" xfId="10251"/>
    <cellStyle name="40% - Accent6 2 9 2" xfId="10252"/>
    <cellStyle name="40% - Accent6 2 9 2 2" xfId="10253"/>
    <cellStyle name="40% - Accent6 2 9 2 2 2" xfId="10254"/>
    <cellStyle name="40% - Accent6 2 9 2 3" xfId="10255"/>
    <cellStyle name="40% - Accent6 2 9 2 4" xfId="10256"/>
    <cellStyle name="40% - Accent6 2 9 2 5" xfId="10257"/>
    <cellStyle name="40% - Accent6 2 9 2 6" xfId="10258"/>
    <cellStyle name="40% - Accent6 2 9 3" xfId="10259"/>
    <cellStyle name="40% - Accent6 2 9 3 2" xfId="10260"/>
    <cellStyle name="40% - Accent6 2 9 4" xfId="10261"/>
    <cellStyle name="40% - Accent6 2 9 5" xfId="10262"/>
    <cellStyle name="40% - Accent6 2 9 6" xfId="10263"/>
    <cellStyle name="40% - Accent6 2 9 7" xfId="10264"/>
    <cellStyle name="40% - Accent6 3" xfId="28"/>
    <cellStyle name="40% - Accent6 3 2" xfId="10265"/>
    <cellStyle name="40% - Accent6 4" xfId="10266"/>
    <cellStyle name="40% - Accent6 5" xfId="10267"/>
    <cellStyle name="40% - Accent6 6" xfId="10268"/>
    <cellStyle name="60% - Accent1 2" xfId="31"/>
    <cellStyle name="60% - Accent1 2 2" xfId="10270"/>
    <cellStyle name="60% - Accent1 2 3" xfId="10271"/>
    <cellStyle name="60% - Accent1 2 4" xfId="10269"/>
    <cellStyle name="60% - Accent1 3" xfId="30"/>
    <cellStyle name="60% - Accent1 3 2" xfId="10272"/>
    <cellStyle name="60% - Accent1 4" xfId="10273"/>
    <cellStyle name="60% - Accent1 5" xfId="10274"/>
    <cellStyle name="60% - Accent1 6" xfId="10275"/>
    <cellStyle name="60% - Accent2 2" xfId="33"/>
    <cellStyle name="60% - Accent2 2 2" xfId="10277"/>
    <cellStyle name="60% - Accent2 2 3" xfId="10278"/>
    <cellStyle name="60% - Accent2 2 4" xfId="10276"/>
    <cellStyle name="60% - Accent2 3" xfId="32"/>
    <cellStyle name="60% - Accent2 3 2" xfId="10279"/>
    <cellStyle name="60% - Accent2 4" xfId="10280"/>
    <cellStyle name="60% - Accent2 5" xfId="10281"/>
    <cellStyle name="60% - Accent2 6" xfId="10282"/>
    <cellStyle name="60% - Accent3 2" xfId="35"/>
    <cellStyle name="60% - Accent3 2 2" xfId="10284"/>
    <cellStyle name="60% - Accent3 2 3" xfId="10285"/>
    <cellStyle name="60% - Accent3 2 4" xfId="10283"/>
    <cellStyle name="60% - Accent3 3" xfId="34"/>
    <cellStyle name="60% - Accent3 3 2" xfId="10286"/>
    <cellStyle name="60% - Accent3 4" xfId="10287"/>
    <cellStyle name="60% - Accent3 5" xfId="10288"/>
    <cellStyle name="60% - Accent3 6" xfId="10289"/>
    <cellStyle name="60% - Accent4 2" xfId="37"/>
    <cellStyle name="60% - Accent4 2 2" xfId="10291"/>
    <cellStyle name="60% - Accent4 2 3" xfId="10292"/>
    <cellStyle name="60% - Accent4 2 4" xfId="10290"/>
    <cellStyle name="60% - Accent4 3" xfId="36"/>
    <cellStyle name="60% - Accent4 3 2" xfId="10293"/>
    <cellStyle name="60% - Accent4 4" xfId="10294"/>
    <cellStyle name="60% - Accent4 5" xfId="10295"/>
    <cellStyle name="60% - Accent4 6" xfId="10296"/>
    <cellStyle name="60% - Accent5 2" xfId="39"/>
    <cellStyle name="60% - Accent5 2 2" xfId="10298"/>
    <cellStyle name="60% - Accent5 2 3" xfId="10299"/>
    <cellStyle name="60% - Accent5 2 4" xfId="10297"/>
    <cellStyle name="60% - Accent5 3" xfId="38"/>
    <cellStyle name="60% - Accent5 3 2" xfId="10300"/>
    <cellStyle name="60% - Accent5 4" xfId="10301"/>
    <cellStyle name="60% - Accent5 5" xfId="10302"/>
    <cellStyle name="60% - Accent5 6" xfId="10303"/>
    <cellStyle name="60% - Accent6 2" xfId="41"/>
    <cellStyle name="60% - Accent6 2 2" xfId="10305"/>
    <cellStyle name="60% - Accent6 2 3" xfId="10306"/>
    <cellStyle name="60% - Accent6 2 4" xfId="10304"/>
    <cellStyle name="60% - Accent6 3" xfId="40"/>
    <cellStyle name="60% - Accent6 3 2" xfId="10307"/>
    <cellStyle name="60% - Accent6 4" xfId="10308"/>
    <cellStyle name="60% - Accent6 5" xfId="10309"/>
    <cellStyle name="60% - Accent6 6" xfId="10310"/>
    <cellStyle name="Accent1 2" xfId="43"/>
    <cellStyle name="Accent1 2 2" xfId="10312"/>
    <cellStyle name="Accent1 2 3" xfId="10313"/>
    <cellStyle name="Accent1 2 4" xfId="10311"/>
    <cellStyle name="Accent1 3" xfId="42"/>
    <cellStyle name="Accent1 3 2" xfId="10314"/>
    <cellStyle name="Accent1 4" xfId="10315"/>
    <cellStyle name="Accent1 5" xfId="10316"/>
    <cellStyle name="Accent1 6" xfId="10317"/>
    <cellStyle name="Accent2 2" xfId="45"/>
    <cellStyle name="Accent2 2 2" xfId="10319"/>
    <cellStyle name="Accent2 2 3" xfId="10320"/>
    <cellStyle name="Accent2 2 4" xfId="10318"/>
    <cellStyle name="Accent2 3" xfId="44"/>
    <cellStyle name="Accent2 3 2" xfId="10321"/>
    <cellStyle name="Accent2 4" xfId="10322"/>
    <cellStyle name="Accent2 5" xfId="10323"/>
    <cellStyle name="Accent2 6" xfId="10324"/>
    <cellStyle name="Accent3 2" xfId="47"/>
    <cellStyle name="Accent3 2 2" xfId="10326"/>
    <cellStyle name="Accent3 2 3" xfId="10327"/>
    <cellStyle name="Accent3 2 4" xfId="10325"/>
    <cellStyle name="Accent3 3" xfId="46"/>
    <cellStyle name="Accent3 3 2" xfId="10328"/>
    <cellStyle name="Accent3 4" xfId="10329"/>
    <cellStyle name="Accent3 5" xfId="10330"/>
    <cellStyle name="Accent3 6" xfId="10331"/>
    <cellStyle name="Accent4 2" xfId="49"/>
    <cellStyle name="Accent4 2 2" xfId="10333"/>
    <cellStyle name="Accent4 2 3" xfId="10334"/>
    <cellStyle name="Accent4 2 4" xfId="10332"/>
    <cellStyle name="Accent4 3" xfId="48"/>
    <cellStyle name="Accent4 3 2" xfId="10335"/>
    <cellStyle name="Accent4 4" xfId="10336"/>
    <cellStyle name="Accent4 5" xfId="10337"/>
    <cellStyle name="Accent4 6" xfId="10338"/>
    <cellStyle name="Accent5 2" xfId="51"/>
    <cellStyle name="Accent5 2 2" xfId="10340"/>
    <cellStyle name="Accent5 2 3" xfId="10341"/>
    <cellStyle name="Accent5 2 4" xfId="10339"/>
    <cellStyle name="Accent5 3" xfId="50"/>
    <cellStyle name="Accent5 3 2" xfId="10342"/>
    <cellStyle name="Accent5 4" xfId="10343"/>
    <cellStyle name="Accent5 5" xfId="10344"/>
    <cellStyle name="Accent5 6" xfId="10345"/>
    <cellStyle name="Accent6 2" xfId="53"/>
    <cellStyle name="Accent6 2 2" xfId="10347"/>
    <cellStyle name="Accent6 2 3" xfId="10348"/>
    <cellStyle name="Accent6 2 4" xfId="10346"/>
    <cellStyle name="Accent6 3" xfId="52"/>
    <cellStyle name="Accent6 3 2" xfId="10349"/>
    <cellStyle name="Accent6 4" xfId="10350"/>
    <cellStyle name="Accent6 5" xfId="10351"/>
    <cellStyle name="Accent6 6" xfId="10352"/>
    <cellStyle name="ANCLAS,REZONES Y SUS PARTES,DE FUNDICION,DE HIERRO O DE ACERO" xfId="10353"/>
    <cellStyle name="Bad 2" xfId="55"/>
    <cellStyle name="Bad 2 2" xfId="10355"/>
    <cellStyle name="Bad 2 3" xfId="10356"/>
    <cellStyle name="Bad 2 4" xfId="10354"/>
    <cellStyle name="Bad 3" xfId="54"/>
    <cellStyle name="Bad 3 2" xfId="10357"/>
    <cellStyle name="Bad 4" xfId="10358"/>
    <cellStyle name="Bad 5" xfId="10359"/>
    <cellStyle name="Bad 6" xfId="10360"/>
    <cellStyle name="Bol-Data" xfId="10361"/>
    <cellStyle name="bolet" xfId="10362"/>
    <cellStyle name="Cabe‡alho 1" xfId="10363"/>
    <cellStyle name="Cabe‡alho 2" xfId="10364"/>
    <cellStyle name="Calc Currency (0)" xfId="56"/>
    <cellStyle name="Calc Currency (0) 2" xfId="57"/>
    <cellStyle name="Calc Currency (0) 2 2" xfId="10366"/>
    <cellStyle name="Calc Currency (0) 2 3" xfId="10365"/>
    <cellStyle name="Calc Currency (0) 3" xfId="10367"/>
    <cellStyle name="Calc Currency (2)" xfId="58"/>
    <cellStyle name="Calc Currency (2) 2" xfId="59"/>
    <cellStyle name="Calc Currency (2) 2 2" xfId="10369"/>
    <cellStyle name="Calc Currency (2) 2 3" xfId="10368"/>
    <cellStyle name="Calc Currency (2) 3" xfId="10370"/>
    <cellStyle name="Calc Percent (0)" xfId="60"/>
    <cellStyle name="Calc Percent (0) 2" xfId="61"/>
    <cellStyle name="Calc Percent (0) 2 2" xfId="10372"/>
    <cellStyle name="Calc Percent (0) 2 3" xfId="10371"/>
    <cellStyle name="Calc Percent (0) 3" xfId="10373"/>
    <cellStyle name="Calc Percent (1)" xfId="62"/>
    <cellStyle name="Calc Percent (1) 2" xfId="63"/>
    <cellStyle name="Calc Percent (1) 2 2" xfId="10375"/>
    <cellStyle name="Calc Percent (1) 2 3" xfId="10374"/>
    <cellStyle name="Calc Percent (1) 3" xfId="10376"/>
    <cellStyle name="Calc Percent (2)" xfId="64"/>
    <cellStyle name="Calc Percent (2) 2" xfId="65"/>
    <cellStyle name="Calc Percent (2) 2 2" xfId="10378"/>
    <cellStyle name="Calc Percent (2) 2 3" xfId="10377"/>
    <cellStyle name="Calc Percent (2) 3" xfId="10379"/>
    <cellStyle name="Calc Units (0)" xfId="66"/>
    <cellStyle name="Calc Units (0) 2" xfId="67"/>
    <cellStyle name="Calc Units (0) 2 2" xfId="10381"/>
    <cellStyle name="Calc Units (0) 2 3" xfId="10380"/>
    <cellStyle name="Calc Units (0) 3" xfId="10382"/>
    <cellStyle name="Calc Units (1)" xfId="68"/>
    <cellStyle name="Calc Units (1) 2" xfId="69"/>
    <cellStyle name="Calc Units (1) 2 2" xfId="10384"/>
    <cellStyle name="Calc Units (1) 2 3" xfId="10383"/>
    <cellStyle name="Calc Units (1) 3" xfId="10385"/>
    <cellStyle name="Calc Units (2)" xfId="70"/>
    <cellStyle name="Calc Units (2) 2" xfId="71"/>
    <cellStyle name="Calc Units (2) 2 2" xfId="10387"/>
    <cellStyle name="Calc Units (2) 2 3" xfId="10386"/>
    <cellStyle name="Calc Units (2) 3" xfId="10388"/>
    <cellStyle name="Calculation 2" xfId="73"/>
    <cellStyle name="Calculation 2 2" xfId="10390"/>
    <cellStyle name="Calculation 2 2 10" xfId="10391"/>
    <cellStyle name="Calculation 2 2 11" xfId="10392"/>
    <cellStyle name="Calculation 2 2 12" xfId="10393"/>
    <cellStyle name="Calculation 2 2 13" xfId="10394"/>
    <cellStyle name="Calculation 2 2 14" xfId="10395"/>
    <cellStyle name="Calculation 2 2 15" xfId="10396"/>
    <cellStyle name="Calculation 2 2 2" xfId="10397"/>
    <cellStyle name="Calculation 2 2 2 10" xfId="10398"/>
    <cellStyle name="Calculation 2 2 2 11" xfId="10399"/>
    <cellStyle name="Calculation 2 2 2 12" xfId="10400"/>
    <cellStyle name="Calculation 2 2 2 13" xfId="10401"/>
    <cellStyle name="Calculation 2 2 2 2" xfId="10402"/>
    <cellStyle name="Calculation 2 2 2 2 10" xfId="10403"/>
    <cellStyle name="Calculation 2 2 2 2 11" xfId="10404"/>
    <cellStyle name="Calculation 2 2 2 2 12" xfId="10405"/>
    <cellStyle name="Calculation 2 2 2 2 2" xfId="10406"/>
    <cellStyle name="Calculation 2 2 2 2 2 2" xfId="10407"/>
    <cellStyle name="Calculation 2 2 2 2 2 2 2" xfId="10408"/>
    <cellStyle name="Calculation 2 2 2 2 2 2 3" xfId="10409"/>
    <cellStyle name="Calculation 2 2 2 2 2 2 4" xfId="10410"/>
    <cellStyle name="Calculation 2 2 2 2 2 2 5" xfId="10411"/>
    <cellStyle name="Calculation 2 2 2 2 2 2 6" xfId="10412"/>
    <cellStyle name="Calculation 2 2 2 2 2 3" xfId="10413"/>
    <cellStyle name="Calculation 2 2 2 2 2 3 2" xfId="10414"/>
    <cellStyle name="Calculation 2 2 2 2 2 3 3" xfId="10415"/>
    <cellStyle name="Calculation 2 2 2 2 2 3 4" xfId="10416"/>
    <cellStyle name="Calculation 2 2 2 2 2 3 5" xfId="10417"/>
    <cellStyle name="Calculation 2 2 2 2 2 3 6" xfId="10418"/>
    <cellStyle name="Calculation 2 2 2 2 2 4" xfId="10419"/>
    <cellStyle name="Calculation 2 2 2 2 2 4 2" xfId="10420"/>
    <cellStyle name="Calculation 2 2 2 2 2 5" xfId="10421"/>
    <cellStyle name="Calculation 2 2 2 2 2 6" xfId="10422"/>
    <cellStyle name="Calculation 2 2 2 2 2 7" xfId="10423"/>
    <cellStyle name="Calculation 2 2 2 2 2 8" xfId="10424"/>
    <cellStyle name="Calculation 2 2 2 2 3" xfId="10425"/>
    <cellStyle name="Calculation 2 2 2 2 3 2" xfId="10426"/>
    <cellStyle name="Calculation 2 2 2 2 3 2 2" xfId="10427"/>
    <cellStyle name="Calculation 2 2 2 2 3 2 3" xfId="10428"/>
    <cellStyle name="Calculation 2 2 2 2 3 2 4" xfId="10429"/>
    <cellStyle name="Calculation 2 2 2 2 3 2 5" xfId="10430"/>
    <cellStyle name="Calculation 2 2 2 2 3 3" xfId="10431"/>
    <cellStyle name="Calculation 2 2 2 2 3 3 2" xfId="10432"/>
    <cellStyle name="Calculation 2 2 2 2 3 3 3" xfId="10433"/>
    <cellStyle name="Calculation 2 2 2 2 3 3 4" xfId="10434"/>
    <cellStyle name="Calculation 2 2 2 2 3 3 5" xfId="10435"/>
    <cellStyle name="Calculation 2 2 2 2 3 4" xfId="10436"/>
    <cellStyle name="Calculation 2 2 2 2 3 5" xfId="10437"/>
    <cellStyle name="Calculation 2 2 2 2 3 6" xfId="10438"/>
    <cellStyle name="Calculation 2 2 2 2 3 7" xfId="10439"/>
    <cellStyle name="Calculation 2 2 2 2 3 8" xfId="10440"/>
    <cellStyle name="Calculation 2 2 2 2 4" xfId="10441"/>
    <cellStyle name="Calculation 2 2 2 2 4 2" xfId="10442"/>
    <cellStyle name="Calculation 2 2 2 2 4 2 2" xfId="10443"/>
    <cellStyle name="Calculation 2 2 2 2 4 2 3" xfId="10444"/>
    <cellStyle name="Calculation 2 2 2 2 4 2 4" xfId="10445"/>
    <cellStyle name="Calculation 2 2 2 2 4 2 5" xfId="10446"/>
    <cellStyle name="Calculation 2 2 2 2 4 3" xfId="10447"/>
    <cellStyle name="Calculation 2 2 2 2 4 3 2" xfId="10448"/>
    <cellStyle name="Calculation 2 2 2 2 4 3 3" xfId="10449"/>
    <cellStyle name="Calculation 2 2 2 2 4 3 4" xfId="10450"/>
    <cellStyle name="Calculation 2 2 2 2 4 3 5" xfId="10451"/>
    <cellStyle name="Calculation 2 2 2 2 4 4" xfId="10452"/>
    <cellStyle name="Calculation 2 2 2 2 4 5" xfId="10453"/>
    <cellStyle name="Calculation 2 2 2 2 4 6" xfId="10454"/>
    <cellStyle name="Calculation 2 2 2 2 4 7" xfId="10455"/>
    <cellStyle name="Calculation 2 2 2 2 4 8" xfId="10456"/>
    <cellStyle name="Calculation 2 2 2 2 5" xfId="10457"/>
    <cellStyle name="Calculation 2 2 2 2 5 2" xfId="10458"/>
    <cellStyle name="Calculation 2 2 2 2 5 2 2" xfId="10459"/>
    <cellStyle name="Calculation 2 2 2 2 5 2 3" xfId="10460"/>
    <cellStyle name="Calculation 2 2 2 2 5 2 4" xfId="10461"/>
    <cellStyle name="Calculation 2 2 2 2 5 2 5" xfId="10462"/>
    <cellStyle name="Calculation 2 2 2 2 5 3" xfId="10463"/>
    <cellStyle name="Calculation 2 2 2 2 5 3 2" xfId="10464"/>
    <cellStyle name="Calculation 2 2 2 2 5 3 3" xfId="10465"/>
    <cellStyle name="Calculation 2 2 2 2 5 3 4" xfId="10466"/>
    <cellStyle name="Calculation 2 2 2 2 5 3 5" xfId="10467"/>
    <cellStyle name="Calculation 2 2 2 2 5 4" xfId="10468"/>
    <cellStyle name="Calculation 2 2 2 2 5 5" xfId="10469"/>
    <cellStyle name="Calculation 2 2 2 2 5 6" xfId="10470"/>
    <cellStyle name="Calculation 2 2 2 2 5 7" xfId="10471"/>
    <cellStyle name="Calculation 2 2 2 2 5 8" xfId="10472"/>
    <cellStyle name="Calculation 2 2 2 2 6" xfId="10473"/>
    <cellStyle name="Calculation 2 2 2 2 6 2" xfId="10474"/>
    <cellStyle name="Calculation 2 2 2 2 6 3" xfId="10475"/>
    <cellStyle name="Calculation 2 2 2 2 6 4" xfId="10476"/>
    <cellStyle name="Calculation 2 2 2 2 6 5" xfId="10477"/>
    <cellStyle name="Calculation 2 2 2 2 7" xfId="10478"/>
    <cellStyle name="Calculation 2 2 2 2 7 2" xfId="10479"/>
    <cellStyle name="Calculation 2 2 2 2 7 3" xfId="10480"/>
    <cellStyle name="Calculation 2 2 2 2 7 4" xfId="10481"/>
    <cellStyle name="Calculation 2 2 2 2 7 5" xfId="10482"/>
    <cellStyle name="Calculation 2 2 2 2 8" xfId="10483"/>
    <cellStyle name="Calculation 2 2 2 2 9" xfId="10484"/>
    <cellStyle name="Calculation 2 2 2 3" xfId="10485"/>
    <cellStyle name="Calculation 2 2 2 3 2" xfId="10486"/>
    <cellStyle name="Calculation 2 2 2 3 2 2" xfId="10487"/>
    <cellStyle name="Calculation 2 2 2 3 2 3" xfId="10488"/>
    <cellStyle name="Calculation 2 2 2 3 2 4" xfId="10489"/>
    <cellStyle name="Calculation 2 2 2 3 2 5" xfId="10490"/>
    <cellStyle name="Calculation 2 2 2 3 2 6" xfId="10491"/>
    <cellStyle name="Calculation 2 2 2 3 3" xfId="10492"/>
    <cellStyle name="Calculation 2 2 2 3 3 2" xfId="10493"/>
    <cellStyle name="Calculation 2 2 2 3 3 3" xfId="10494"/>
    <cellStyle name="Calculation 2 2 2 3 3 4" xfId="10495"/>
    <cellStyle name="Calculation 2 2 2 3 3 5" xfId="10496"/>
    <cellStyle name="Calculation 2 2 2 3 3 6" xfId="10497"/>
    <cellStyle name="Calculation 2 2 2 3 4" xfId="10498"/>
    <cellStyle name="Calculation 2 2 2 3 5" xfId="10499"/>
    <cellStyle name="Calculation 2 2 2 3 6" xfId="10500"/>
    <cellStyle name="Calculation 2 2 2 3 7" xfId="10501"/>
    <cellStyle name="Calculation 2 2 2 3 8" xfId="10502"/>
    <cellStyle name="Calculation 2 2 2 4" xfId="10503"/>
    <cellStyle name="Calculation 2 2 2 4 2" xfId="10504"/>
    <cellStyle name="Calculation 2 2 2 4 2 2" xfId="10505"/>
    <cellStyle name="Calculation 2 2 2 4 2 3" xfId="10506"/>
    <cellStyle name="Calculation 2 2 2 4 2 4" xfId="10507"/>
    <cellStyle name="Calculation 2 2 2 4 2 5" xfId="10508"/>
    <cellStyle name="Calculation 2 2 2 4 3" xfId="10509"/>
    <cellStyle name="Calculation 2 2 2 4 3 2" xfId="10510"/>
    <cellStyle name="Calculation 2 2 2 4 3 3" xfId="10511"/>
    <cellStyle name="Calculation 2 2 2 4 3 4" xfId="10512"/>
    <cellStyle name="Calculation 2 2 2 4 3 5" xfId="10513"/>
    <cellStyle name="Calculation 2 2 2 4 4" xfId="10514"/>
    <cellStyle name="Calculation 2 2 2 4 5" xfId="10515"/>
    <cellStyle name="Calculation 2 2 2 4 6" xfId="10516"/>
    <cellStyle name="Calculation 2 2 2 4 7" xfId="10517"/>
    <cellStyle name="Calculation 2 2 2 4 8" xfId="10518"/>
    <cellStyle name="Calculation 2 2 2 5" xfId="10519"/>
    <cellStyle name="Calculation 2 2 2 5 2" xfId="10520"/>
    <cellStyle name="Calculation 2 2 2 5 2 2" xfId="10521"/>
    <cellStyle name="Calculation 2 2 2 5 2 3" xfId="10522"/>
    <cellStyle name="Calculation 2 2 2 5 2 4" xfId="10523"/>
    <cellStyle name="Calculation 2 2 2 5 2 5" xfId="10524"/>
    <cellStyle name="Calculation 2 2 2 5 3" xfId="10525"/>
    <cellStyle name="Calculation 2 2 2 5 3 2" xfId="10526"/>
    <cellStyle name="Calculation 2 2 2 5 3 3" xfId="10527"/>
    <cellStyle name="Calculation 2 2 2 5 3 4" xfId="10528"/>
    <cellStyle name="Calculation 2 2 2 5 3 5" xfId="10529"/>
    <cellStyle name="Calculation 2 2 2 5 4" xfId="10530"/>
    <cellStyle name="Calculation 2 2 2 5 5" xfId="10531"/>
    <cellStyle name="Calculation 2 2 2 5 6" xfId="10532"/>
    <cellStyle name="Calculation 2 2 2 5 7" xfId="10533"/>
    <cellStyle name="Calculation 2 2 2 5 8" xfId="10534"/>
    <cellStyle name="Calculation 2 2 2 6" xfId="10535"/>
    <cellStyle name="Calculation 2 2 2 6 2" xfId="10536"/>
    <cellStyle name="Calculation 2 2 2 6 2 2" xfId="10537"/>
    <cellStyle name="Calculation 2 2 2 6 2 3" xfId="10538"/>
    <cellStyle name="Calculation 2 2 2 6 2 4" xfId="10539"/>
    <cellStyle name="Calculation 2 2 2 6 2 5" xfId="10540"/>
    <cellStyle name="Calculation 2 2 2 6 3" xfId="10541"/>
    <cellStyle name="Calculation 2 2 2 6 3 2" xfId="10542"/>
    <cellStyle name="Calculation 2 2 2 6 3 3" xfId="10543"/>
    <cellStyle name="Calculation 2 2 2 6 3 4" xfId="10544"/>
    <cellStyle name="Calculation 2 2 2 6 3 5" xfId="10545"/>
    <cellStyle name="Calculation 2 2 2 6 4" xfId="10546"/>
    <cellStyle name="Calculation 2 2 2 6 5" xfId="10547"/>
    <cellStyle name="Calculation 2 2 2 6 6" xfId="10548"/>
    <cellStyle name="Calculation 2 2 2 6 7" xfId="10549"/>
    <cellStyle name="Calculation 2 2 2 7" xfId="10550"/>
    <cellStyle name="Calculation 2 2 2 7 2" xfId="10551"/>
    <cellStyle name="Calculation 2 2 2 7 3" xfId="10552"/>
    <cellStyle name="Calculation 2 2 2 7 4" xfId="10553"/>
    <cellStyle name="Calculation 2 2 2 7 5" xfId="10554"/>
    <cellStyle name="Calculation 2 2 2 8" xfId="10555"/>
    <cellStyle name="Calculation 2 2 2 8 2" xfId="10556"/>
    <cellStyle name="Calculation 2 2 2 8 3" xfId="10557"/>
    <cellStyle name="Calculation 2 2 2 8 4" xfId="10558"/>
    <cellStyle name="Calculation 2 2 2 8 5" xfId="10559"/>
    <cellStyle name="Calculation 2 2 2 9" xfId="10560"/>
    <cellStyle name="Calculation 2 2 3" xfId="10561"/>
    <cellStyle name="Calculation 2 2 3 10" xfId="10562"/>
    <cellStyle name="Calculation 2 2 3 11" xfId="10563"/>
    <cellStyle name="Calculation 2 2 3 12" xfId="10564"/>
    <cellStyle name="Calculation 2 2 3 2" xfId="10565"/>
    <cellStyle name="Calculation 2 2 3 2 2" xfId="10566"/>
    <cellStyle name="Calculation 2 2 3 2 2 2" xfId="10567"/>
    <cellStyle name="Calculation 2 2 3 2 2 3" xfId="10568"/>
    <cellStyle name="Calculation 2 2 3 2 2 4" xfId="10569"/>
    <cellStyle name="Calculation 2 2 3 2 2 5" xfId="10570"/>
    <cellStyle name="Calculation 2 2 3 2 2 6" xfId="10571"/>
    <cellStyle name="Calculation 2 2 3 2 3" xfId="10572"/>
    <cellStyle name="Calculation 2 2 3 2 3 2" xfId="10573"/>
    <cellStyle name="Calculation 2 2 3 2 3 3" xfId="10574"/>
    <cellStyle name="Calculation 2 2 3 2 3 4" xfId="10575"/>
    <cellStyle name="Calculation 2 2 3 2 3 5" xfId="10576"/>
    <cellStyle name="Calculation 2 2 3 2 3 6" xfId="10577"/>
    <cellStyle name="Calculation 2 2 3 2 4" xfId="10578"/>
    <cellStyle name="Calculation 2 2 3 2 4 2" xfId="10579"/>
    <cellStyle name="Calculation 2 2 3 2 5" xfId="10580"/>
    <cellStyle name="Calculation 2 2 3 2 6" xfId="10581"/>
    <cellStyle name="Calculation 2 2 3 2 7" xfId="10582"/>
    <cellStyle name="Calculation 2 2 3 2 8" xfId="10583"/>
    <cellStyle name="Calculation 2 2 3 3" xfId="10584"/>
    <cellStyle name="Calculation 2 2 3 3 2" xfId="10585"/>
    <cellStyle name="Calculation 2 2 3 3 2 2" xfId="10586"/>
    <cellStyle name="Calculation 2 2 3 3 2 3" xfId="10587"/>
    <cellStyle name="Calculation 2 2 3 3 2 4" xfId="10588"/>
    <cellStyle name="Calculation 2 2 3 3 2 5" xfId="10589"/>
    <cellStyle name="Calculation 2 2 3 3 3" xfId="10590"/>
    <cellStyle name="Calculation 2 2 3 3 3 2" xfId="10591"/>
    <cellStyle name="Calculation 2 2 3 3 3 3" xfId="10592"/>
    <cellStyle name="Calculation 2 2 3 3 3 4" xfId="10593"/>
    <cellStyle name="Calculation 2 2 3 3 3 5" xfId="10594"/>
    <cellStyle name="Calculation 2 2 3 3 4" xfId="10595"/>
    <cellStyle name="Calculation 2 2 3 3 5" xfId="10596"/>
    <cellStyle name="Calculation 2 2 3 3 6" xfId="10597"/>
    <cellStyle name="Calculation 2 2 3 3 7" xfId="10598"/>
    <cellStyle name="Calculation 2 2 3 3 8" xfId="10599"/>
    <cellStyle name="Calculation 2 2 3 4" xfId="10600"/>
    <cellStyle name="Calculation 2 2 3 4 2" xfId="10601"/>
    <cellStyle name="Calculation 2 2 3 4 2 2" xfId="10602"/>
    <cellStyle name="Calculation 2 2 3 4 2 3" xfId="10603"/>
    <cellStyle name="Calculation 2 2 3 4 2 4" xfId="10604"/>
    <cellStyle name="Calculation 2 2 3 4 2 5" xfId="10605"/>
    <cellStyle name="Calculation 2 2 3 4 3" xfId="10606"/>
    <cellStyle name="Calculation 2 2 3 4 3 2" xfId="10607"/>
    <cellStyle name="Calculation 2 2 3 4 3 3" xfId="10608"/>
    <cellStyle name="Calculation 2 2 3 4 3 4" xfId="10609"/>
    <cellStyle name="Calculation 2 2 3 4 3 5" xfId="10610"/>
    <cellStyle name="Calculation 2 2 3 4 4" xfId="10611"/>
    <cellStyle name="Calculation 2 2 3 4 5" xfId="10612"/>
    <cellStyle name="Calculation 2 2 3 4 6" xfId="10613"/>
    <cellStyle name="Calculation 2 2 3 4 7" xfId="10614"/>
    <cellStyle name="Calculation 2 2 3 4 8" xfId="10615"/>
    <cellStyle name="Calculation 2 2 3 5" xfId="10616"/>
    <cellStyle name="Calculation 2 2 3 5 2" xfId="10617"/>
    <cellStyle name="Calculation 2 2 3 5 2 2" xfId="10618"/>
    <cellStyle name="Calculation 2 2 3 5 2 3" xfId="10619"/>
    <cellStyle name="Calculation 2 2 3 5 2 4" xfId="10620"/>
    <cellStyle name="Calculation 2 2 3 5 2 5" xfId="10621"/>
    <cellStyle name="Calculation 2 2 3 5 3" xfId="10622"/>
    <cellStyle name="Calculation 2 2 3 5 3 2" xfId="10623"/>
    <cellStyle name="Calculation 2 2 3 5 3 3" xfId="10624"/>
    <cellStyle name="Calculation 2 2 3 5 3 4" xfId="10625"/>
    <cellStyle name="Calculation 2 2 3 5 3 5" xfId="10626"/>
    <cellStyle name="Calculation 2 2 3 5 4" xfId="10627"/>
    <cellStyle name="Calculation 2 2 3 5 5" xfId="10628"/>
    <cellStyle name="Calculation 2 2 3 5 6" xfId="10629"/>
    <cellStyle name="Calculation 2 2 3 5 7" xfId="10630"/>
    <cellStyle name="Calculation 2 2 3 5 8" xfId="10631"/>
    <cellStyle name="Calculation 2 2 3 6" xfId="10632"/>
    <cellStyle name="Calculation 2 2 3 6 2" xfId="10633"/>
    <cellStyle name="Calculation 2 2 3 6 3" xfId="10634"/>
    <cellStyle name="Calculation 2 2 3 6 4" xfId="10635"/>
    <cellStyle name="Calculation 2 2 3 6 5" xfId="10636"/>
    <cellStyle name="Calculation 2 2 3 7" xfId="10637"/>
    <cellStyle name="Calculation 2 2 3 7 2" xfId="10638"/>
    <cellStyle name="Calculation 2 2 3 7 3" xfId="10639"/>
    <cellStyle name="Calculation 2 2 3 7 4" xfId="10640"/>
    <cellStyle name="Calculation 2 2 3 7 5" xfId="10641"/>
    <cellStyle name="Calculation 2 2 3 8" xfId="10642"/>
    <cellStyle name="Calculation 2 2 3 9" xfId="10643"/>
    <cellStyle name="Calculation 2 2 4" xfId="10644"/>
    <cellStyle name="Calculation 2 2 4 2" xfId="10645"/>
    <cellStyle name="Calculation 2 2 4 2 2" xfId="10646"/>
    <cellStyle name="Calculation 2 2 4 2 3" xfId="10647"/>
    <cellStyle name="Calculation 2 2 4 2 4" xfId="10648"/>
    <cellStyle name="Calculation 2 2 4 2 5" xfId="10649"/>
    <cellStyle name="Calculation 2 2 4 2 6" xfId="10650"/>
    <cellStyle name="Calculation 2 2 4 3" xfId="10651"/>
    <cellStyle name="Calculation 2 2 4 3 2" xfId="10652"/>
    <cellStyle name="Calculation 2 2 4 3 3" xfId="10653"/>
    <cellStyle name="Calculation 2 2 4 3 4" xfId="10654"/>
    <cellStyle name="Calculation 2 2 4 3 5" xfId="10655"/>
    <cellStyle name="Calculation 2 2 4 3 6" xfId="10656"/>
    <cellStyle name="Calculation 2 2 4 4" xfId="10657"/>
    <cellStyle name="Calculation 2 2 4 4 2" xfId="10658"/>
    <cellStyle name="Calculation 2 2 4 5" xfId="10659"/>
    <cellStyle name="Calculation 2 2 4 6" xfId="10660"/>
    <cellStyle name="Calculation 2 2 4 7" xfId="10661"/>
    <cellStyle name="Calculation 2 2 4 8" xfId="10662"/>
    <cellStyle name="Calculation 2 2 5" xfId="10663"/>
    <cellStyle name="Calculation 2 2 5 2" xfId="10664"/>
    <cellStyle name="Calculation 2 2 5 2 2" xfId="10665"/>
    <cellStyle name="Calculation 2 2 5 2 3" xfId="10666"/>
    <cellStyle name="Calculation 2 2 5 2 4" xfId="10667"/>
    <cellStyle name="Calculation 2 2 5 2 5" xfId="10668"/>
    <cellStyle name="Calculation 2 2 5 3" xfId="10669"/>
    <cellStyle name="Calculation 2 2 5 3 2" xfId="10670"/>
    <cellStyle name="Calculation 2 2 5 3 3" xfId="10671"/>
    <cellStyle name="Calculation 2 2 5 3 4" xfId="10672"/>
    <cellStyle name="Calculation 2 2 5 3 5" xfId="10673"/>
    <cellStyle name="Calculation 2 2 5 4" xfId="10674"/>
    <cellStyle name="Calculation 2 2 5 5" xfId="10675"/>
    <cellStyle name="Calculation 2 2 5 6" xfId="10676"/>
    <cellStyle name="Calculation 2 2 5 7" xfId="10677"/>
    <cellStyle name="Calculation 2 2 5 8" xfId="10678"/>
    <cellStyle name="Calculation 2 2 6" xfId="10679"/>
    <cellStyle name="Calculation 2 2 6 2" xfId="10680"/>
    <cellStyle name="Calculation 2 2 6 2 2" xfId="10681"/>
    <cellStyle name="Calculation 2 2 6 2 3" xfId="10682"/>
    <cellStyle name="Calculation 2 2 6 2 4" xfId="10683"/>
    <cellStyle name="Calculation 2 2 6 2 5" xfId="10684"/>
    <cellStyle name="Calculation 2 2 6 3" xfId="10685"/>
    <cellStyle name="Calculation 2 2 6 3 2" xfId="10686"/>
    <cellStyle name="Calculation 2 2 6 3 3" xfId="10687"/>
    <cellStyle name="Calculation 2 2 6 3 4" xfId="10688"/>
    <cellStyle name="Calculation 2 2 6 3 5" xfId="10689"/>
    <cellStyle name="Calculation 2 2 6 4" xfId="10690"/>
    <cellStyle name="Calculation 2 2 6 5" xfId="10691"/>
    <cellStyle name="Calculation 2 2 6 6" xfId="10692"/>
    <cellStyle name="Calculation 2 2 6 7" xfId="10693"/>
    <cellStyle name="Calculation 2 2 6 8" xfId="10694"/>
    <cellStyle name="Calculation 2 2 7" xfId="10695"/>
    <cellStyle name="Calculation 2 2 7 2" xfId="10696"/>
    <cellStyle name="Calculation 2 2 7 2 2" xfId="10697"/>
    <cellStyle name="Calculation 2 2 7 2 3" xfId="10698"/>
    <cellStyle name="Calculation 2 2 7 2 4" xfId="10699"/>
    <cellStyle name="Calculation 2 2 7 2 5" xfId="10700"/>
    <cellStyle name="Calculation 2 2 7 3" xfId="10701"/>
    <cellStyle name="Calculation 2 2 7 3 2" xfId="10702"/>
    <cellStyle name="Calculation 2 2 7 3 3" xfId="10703"/>
    <cellStyle name="Calculation 2 2 7 3 4" xfId="10704"/>
    <cellStyle name="Calculation 2 2 7 3 5" xfId="10705"/>
    <cellStyle name="Calculation 2 2 7 4" xfId="10706"/>
    <cellStyle name="Calculation 2 2 7 5" xfId="10707"/>
    <cellStyle name="Calculation 2 2 7 6" xfId="10708"/>
    <cellStyle name="Calculation 2 2 7 7" xfId="10709"/>
    <cellStyle name="Calculation 2 2 8" xfId="10710"/>
    <cellStyle name="Calculation 2 2 8 2" xfId="10711"/>
    <cellStyle name="Calculation 2 2 8 3" xfId="10712"/>
    <cellStyle name="Calculation 2 2 8 4" xfId="10713"/>
    <cellStyle name="Calculation 2 2 8 5" xfId="10714"/>
    <cellStyle name="Calculation 2 2 9" xfId="10715"/>
    <cellStyle name="Calculation 2 2 9 2" xfId="10716"/>
    <cellStyle name="Calculation 2 2 9 3" xfId="10717"/>
    <cellStyle name="Calculation 2 2 9 4" xfId="10718"/>
    <cellStyle name="Calculation 2 2 9 5" xfId="10719"/>
    <cellStyle name="Calculation 2 3" xfId="10720"/>
    <cellStyle name="Calculation 2 4" xfId="10721"/>
    <cellStyle name="Calculation 2 4 2" xfId="10722"/>
    <cellStyle name="Calculation 2 4 2 2" xfId="10723"/>
    <cellStyle name="Calculation 2 4 2 3" xfId="10724"/>
    <cellStyle name="Calculation 2 4 2 4" xfId="10725"/>
    <cellStyle name="Calculation 2 4 2 5" xfId="10726"/>
    <cellStyle name="Calculation 2 4 3" xfId="10727"/>
    <cellStyle name="Calculation 2 4 3 2" xfId="10728"/>
    <cellStyle name="Calculation 2 4 3 3" xfId="10729"/>
    <cellStyle name="Calculation 2 4 3 4" xfId="10730"/>
    <cellStyle name="Calculation 2 4 3 5" xfId="10731"/>
    <cellStyle name="Calculation 2 4 4" xfId="10732"/>
    <cellStyle name="Calculation 2 4 5" xfId="10733"/>
    <cellStyle name="Calculation 2 4 6" xfId="10734"/>
    <cellStyle name="Calculation 2 4 7" xfId="10735"/>
    <cellStyle name="Calculation 2 5" xfId="10389"/>
    <cellStyle name="Calculation 3" xfId="72"/>
    <cellStyle name="Calculation 3 10" xfId="10737"/>
    <cellStyle name="Calculation 3 11" xfId="10738"/>
    <cellStyle name="Calculation 3 12" xfId="10739"/>
    <cellStyle name="Calculation 3 13" xfId="10740"/>
    <cellStyle name="Calculation 3 14" xfId="10741"/>
    <cellStyle name="Calculation 3 15" xfId="10742"/>
    <cellStyle name="Calculation 3 16" xfId="10736"/>
    <cellStyle name="Calculation 3 2" xfId="10743"/>
    <cellStyle name="Calculation 3 2 10" xfId="10744"/>
    <cellStyle name="Calculation 3 2 11" xfId="10745"/>
    <cellStyle name="Calculation 3 2 12" xfId="10746"/>
    <cellStyle name="Calculation 3 2 13" xfId="10747"/>
    <cellStyle name="Calculation 3 2 2" xfId="10748"/>
    <cellStyle name="Calculation 3 2 2 10" xfId="10749"/>
    <cellStyle name="Calculation 3 2 2 11" xfId="10750"/>
    <cellStyle name="Calculation 3 2 2 12" xfId="10751"/>
    <cellStyle name="Calculation 3 2 2 2" xfId="10752"/>
    <cellStyle name="Calculation 3 2 2 2 2" xfId="10753"/>
    <cellStyle name="Calculation 3 2 2 2 2 2" xfId="10754"/>
    <cellStyle name="Calculation 3 2 2 2 2 3" xfId="10755"/>
    <cellStyle name="Calculation 3 2 2 2 2 4" xfId="10756"/>
    <cellStyle name="Calculation 3 2 2 2 2 5" xfId="10757"/>
    <cellStyle name="Calculation 3 2 2 2 2 6" xfId="10758"/>
    <cellStyle name="Calculation 3 2 2 2 3" xfId="10759"/>
    <cellStyle name="Calculation 3 2 2 2 3 2" xfId="10760"/>
    <cellStyle name="Calculation 3 2 2 2 3 3" xfId="10761"/>
    <cellStyle name="Calculation 3 2 2 2 3 4" xfId="10762"/>
    <cellStyle name="Calculation 3 2 2 2 3 5" xfId="10763"/>
    <cellStyle name="Calculation 3 2 2 2 3 6" xfId="10764"/>
    <cellStyle name="Calculation 3 2 2 2 4" xfId="10765"/>
    <cellStyle name="Calculation 3 2 2 2 4 2" xfId="10766"/>
    <cellStyle name="Calculation 3 2 2 2 5" xfId="10767"/>
    <cellStyle name="Calculation 3 2 2 2 6" xfId="10768"/>
    <cellStyle name="Calculation 3 2 2 2 7" xfId="10769"/>
    <cellStyle name="Calculation 3 2 2 2 8" xfId="10770"/>
    <cellStyle name="Calculation 3 2 2 3" xfId="10771"/>
    <cellStyle name="Calculation 3 2 2 3 2" xfId="10772"/>
    <cellStyle name="Calculation 3 2 2 3 2 2" xfId="10773"/>
    <cellStyle name="Calculation 3 2 2 3 2 3" xfId="10774"/>
    <cellStyle name="Calculation 3 2 2 3 2 4" xfId="10775"/>
    <cellStyle name="Calculation 3 2 2 3 2 5" xfId="10776"/>
    <cellStyle name="Calculation 3 2 2 3 3" xfId="10777"/>
    <cellStyle name="Calculation 3 2 2 3 3 2" xfId="10778"/>
    <cellStyle name="Calculation 3 2 2 3 3 3" xfId="10779"/>
    <cellStyle name="Calculation 3 2 2 3 3 4" xfId="10780"/>
    <cellStyle name="Calculation 3 2 2 3 3 5" xfId="10781"/>
    <cellStyle name="Calculation 3 2 2 3 4" xfId="10782"/>
    <cellStyle name="Calculation 3 2 2 3 5" xfId="10783"/>
    <cellStyle name="Calculation 3 2 2 3 6" xfId="10784"/>
    <cellStyle name="Calculation 3 2 2 3 7" xfId="10785"/>
    <cellStyle name="Calculation 3 2 2 3 8" xfId="10786"/>
    <cellStyle name="Calculation 3 2 2 4" xfId="10787"/>
    <cellStyle name="Calculation 3 2 2 4 2" xfId="10788"/>
    <cellStyle name="Calculation 3 2 2 4 2 2" xfId="10789"/>
    <cellStyle name="Calculation 3 2 2 4 2 3" xfId="10790"/>
    <cellStyle name="Calculation 3 2 2 4 2 4" xfId="10791"/>
    <cellStyle name="Calculation 3 2 2 4 2 5" xfId="10792"/>
    <cellStyle name="Calculation 3 2 2 4 3" xfId="10793"/>
    <cellStyle name="Calculation 3 2 2 4 3 2" xfId="10794"/>
    <cellStyle name="Calculation 3 2 2 4 3 3" xfId="10795"/>
    <cellStyle name="Calculation 3 2 2 4 3 4" xfId="10796"/>
    <cellStyle name="Calculation 3 2 2 4 3 5" xfId="10797"/>
    <cellStyle name="Calculation 3 2 2 4 4" xfId="10798"/>
    <cellStyle name="Calculation 3 2 2 4 5" xfId="10799"/>
    <cellStyle name="Calculation 3 2 2 4 6" xfId="10800"/>
    <cellStyle name="Calculation 3 2 2 4 7" xfId="10801"/>
    <cellStyle name="Calculation 3 2 2 4 8" xfId="10802"/>
    <cellStyle name="Calculation 3 2 2 5" xfId="10803"/>
    <cellStyle name="Calculation 3 2 2 5 2" xfId="10804"/>
    <cellStyle name="Calculation 3 2 2 5 2 2" xfId="10805"/>
    <cellStyle name="Calculation 3 2 2 5 2 3" xfId="10806"/>
    <cellStyle name="Calculation 3 2 2 5 2 4" xfId="10807"/>
    <cellStyle name="Calculation 3 2 2 5 2 5" xfId="10808"/>
    <cellStyle name="Calculation 3 2 2 5 3" xfId="10809"/>
    <cellStyle name="Calculation 3 2 2 5 3 2" xfId="10810"/>
    <cellStyle name="Calculation 3 2 2 5 3 3" xfId="10811"/>
    <cellStyle name="Calculation 3 2 2 5 3 4" xfId="10812"/>
    <cellStyle name="Calculation 3 2 2 5 3 5" xfId="10813"/>
    <cellStyle name="Calculation 3 2 2 5 4" xfId="10814"/>
    <cellStyle name="Calculation 3 2 2 5 5" xfId="10815"/>
    <cellStyle name="Calculation 3 2 2 5 6" xfId="10816"/>
    <cellStyle name="Calculation 3 2 2 5 7" xfId="10817"/>
    <cellStyle name="Calculation 3 2 2 5 8" xfId="10818"/>
    <cellStyle name="Calculation 3 2 2 6" xfId="10819"/>
    <cellStyle name="Calculation 3 2 2 6 2" xfId="10820"/>
    <cellStyle name="Calculation 3 2 2 6 3" xfId="10821"/>
    <cellStyle name="Calculation 3 2 2 6 4" xfId="10822"/>
    <cellStyle name="Calculation 3 2 2 6 5" xfId="10823"/>
    <cellStyle name="Calculation 3 2 2 7" xfId="10824"/>
    <cellStyle name="Calculation 3 2 2 7 2" xfId="10825"/>
    <cellStyle name="Calculation 3 2 2 7 3" xfId="10826"/>
    <cellStyle name="Calculation 3 2 2 7 4" xfId="10827"/>
    <cellStyle name="Calculation 3 2 2 7 5" xfId="10828"/>
    <cellStyle name="Calculation 3 2 2 8" xfId="10829"/>
    <cellStyle name="Calculation 3 2 2 9" xfId="10830"/>
    <cellStyle name="Calculation 3 2 3" xfId="10831"/>
    <cellStyle name="Calculation 3 2 3 2" xfId="10832"/>
    <cellStyle name="Calculation 3 2 3 2 2" xfId="10833"/>
    <cellStyle name="Calculation 3 2 3 2 3" xfId="10834"/>
    <cellStyle name="Calculation 3 2 3 2 4" xfId="10835"/>
    <cellStyle name="Calculation 3 2 3 2 5" xfId="10836"/>
    <cellStyle name="Calculation 3 2 3 2 6" xfId="10837"/>
    <cellStyle name="Calculation 3 2 3 3" xfId="10838"/>
    <cellStyle name="Calculation 3 2 3 3 2" xfId="10839"/>
    <cellStyle name="Calculation 3 2 3 3 3" xfId="10840"/>
    <cellStyle name="Calculation 3 2 3 3 4" xfId="10841"/>
    <cellStyle name="Calculation 3 2 3 3 5" xfId="10842"/>
    <cellStyle name="Calculation 3 2 3 3 6" xfId="10843"/>
    <cellStyle name="Calculation 3 2 3 4" xfId="10844"/>
    <cellStyle name="Calculation 3 2 3 5" xfId="10845"/>
    <cellStyle name="Calculation 3 2 3 6" xfId="10846"/>
    <cellStyle name="Calculation 3 2 3 7" xfId="10847"/>
    <cellStyle name="Calculation 3 2 3 8" xfId="10848"/>
    <cellStyle name="Calculation 3 2 4" xfId="10849"/>
    <cellStyle name="Calculation 3 2 4 2" xfId="10850"/>
    <cellStyle name="Calculation 3 2 4 2 2" xfId="10851"/>
    <cellStyle name="Calculation 3 2 4 2 3" xfId="10852"/>
    <cellStyle name="Calculation 3 2 4 2 4" xfId="10853"/>
    <cellStyle name="Calculation 3 2 4 2 5" xfId="10854"/>
    <cellStyle name="Calculation 3 2 4 3" xfId="10855"/>
    <cellStyle name="Calculation 3 2 4 3 2" xfId="10856"/>
    <cellStyle name="Calculation 3 2 4 3 3" xfId="10857"/>
    <cellStyle name="Calculation 3 2 4 3 4" xfId="10858"/>
    <cellStyle name="Calculation 3 2 4 3 5" xfId="10859"/>
    <cellStyle name="Calculation 3 2 4 4" xfId="10860"/>
    <cellStyle name="Calculation 3 2 4 5" xfId="10861"/>
    <cellStyle name="Calculation 3 2 4 6" xfId="10862"/>
    <cellStyle name="Calculation 3 2 4 7" xfId="10863"/>
    <cellStyle name="Calculation 3 2 4 8" xfId="10864"/>
    <cellStyle name="Calculation 3 2 5" xfId="10865"/>
    <cellStyle name="Calculation 3 2 5 2" xfId="10866"/>
    <cellStyle name="Calculation 3 2 5 2 2" xfId="10867"/>
    <cellStyle name="Calculation 3 2 5 2 3" xfId="10868"/>
    <cellStyle name="Calculation 3 2 5 2 4" xfId="10869"/>
    <cellStyle name="Calculation 3 2 5 2 5" xfId="10870"/>
    <cellStyle name="Calculation 3 2 5 3" xfId="10871"/>
    <cellStyle name="Calculation 3 2 5 3 2" xfId="10872"/>
    <cellStyle name="Calculation 3 2 5 3 3" xfId="10873"/>
    <cellStyle name="Calculation 3 2 5 3 4" xfId="10874"/>
    <cellStyle name="Calculation 3 2 5 3 5" xfId="10875"/>
    <cellStyle name="Calculation 3 2 5 4" xfId="10876"/>
    <cellStyle name="Calculation 3 2 5 5" xfId="10877"/>
    <cellStyle name="Calculation 3 2 5 6" xfId="10878"/>
    <cellStyle name="Calculation 3 2 5 7" xfId="10879"/>
    <cellStyle name="Calculation 3 2 5 8" xfId="10880"/>
    <cellStyle name="Calculation 3 2 6" xfId="10881"/>
    <cellStyle name="Calculation 3 2 6 2" xfId="10882"/>
    <cellStyle name="Calculation 3 2 6 2 2" xfId="10883"/>
    <cellStyle name="Calculation 3 2 6 2 3" xfId="10884"/>
    <cellStyle name="Calculation 3 2 6 2 4" xfId="10885"/>
    <cellStyle name="Calculation 3 2 6 2 5" xfId="10886"/>
    <cellStyle name="Calculation 3 2 6 3" xfId="10887"/>
    <cellStyle name="Calculation 3 2 6 3 2" xfId="10888"/>
    <cellStyle name="Calculation 3 2 6 3 3" xfId="10889"/>
    <cellStyle name="Calculation 3 2 6 3 4" xfId="10890"/>
    <cellStyle name="Calculation 3 2 6 3 5" xfId="10891"/>
    <cellStyle name="Calculation 3 2 6 4" xfId="10892"/>
    <cellStyle name="Calculation 3 2 6 5" xfId="10893"/>
    <cellStyle name="Calculation 3 2 6 6" xfId="10894"/>
    <cellStyle name="Calculation 3 2 6 7" xfId="10895"/>
    <cellStyle name="Calculation 3 2 7" xfId="10896"/>
    <cellStyle name="Calculation 3 2 7 2" xfId="10897"/>
    <cellStyle name="Calculation 3 2 7 3" xfId="10898"/>
    <cellStyle name="Calculation 3 2 7 4" xfId="10899"/>
    <cellStyle name="Calculation 3 2 7 5" xfId="10900"/>
    <cellStyle name="Calculation 3 2 8" xfId="10901"/>
    <cellStyle name="Calculation 3 2 8 2" xfId="10902"/>
    <cellStyle name="Calculation 3 2 8 3" xfId="10903"/>
    <cellStyle name="Calculation 3 2 8 4" xfId="10904"/>
    <cellStyle name="Calculation 3 2 8 5" xfId="10905"/>
    <cellStyle name="Calculation 3 2 9" xfId="10906"/>
    <cellStyle name="Calculation 3 3" xfId="10907"/>
    <cellStyle name="Calculation 3 3 10" xfId="10908"/>
    <cellStyle name="Calculation 3 3 11" xfId="10909"/>
    <cellStyle name="Calculation 3 3 12" xfId="10910"/>
    <cellStyle name="Calculation 3 3 2" xfId="10911"/>
    <cellStyle name="Calculation 3 3 2 2" xfId="10912"/>
    <cellStyle name="Calculation 3 3 2 2 2" xfId="10913"/>
    <cellStyle name="Calculation 3 3 2 2 3" xfId="10914"/>
    <cellStyle name="Calculation 3 3 2 2 4" xfId="10915"/>
    <cellStyle name="Calculation 3 3 2 2 5" xfId="10916"/>
    <cellStyle name="Calculation 3 3 2 2 6" xfId="10917"/>
    <cellStyle name="Calculation 3 3 2 3" xfId="10918"/>
    <cellStyle name="Calculation 3 3 2 3 2" xfId="10919"/>
    <cellStyle name="Calculation 3 3 2 3 3" xfId="10920"/>
    <cellStyle name="Calculation 3 3 2 3 4" xfId="10921"/>
    <cellStyle name="Calculation 3 3 2 3 5" xfId="10922"/>
    <cellStyle name="Calculation 3 3 2 3 6" xfId="10923"/>
    <cellStyle name="Calculation 3 3 2 4" xfId="10924"/>
    <cellStyle name="Calculation 3 3 2 4 2" xfId="10925"/>
    <cellStyle name="Calculation 3 3 2 5" xfId="10926"/>
    <cellStyle name="Calculation 3 3 2 6" xfId="10927"/>
    <cellStyle name="Calculation 3 3 2 7" xfId="10928"/>
    <cellStyle name="Calculation 3 3 2 8" xfId="10929"/>
    <cellStyle name="Calculation 3 3 3" xfId="10930"/>
    <cellStyle name="Calculation 3 3 3 2" xfId="10931"/>
    <cellStyle name="Calculation 3 3 3 2 2" xfId="10932"/>
    <cellStyle name="Calculation 3 3 3 2 3" xfId="10933"/>
    <cellStyle name="Calculation 3 3 3 2 4" xfId="10934"/>
    <cellStyle name="Calculation 3 3 3 2 5" xfId="10935"/>
    <cellStyle name="Calculation 3 3 3 3" xfId="10936"/>
    <cellStyle name="Calculation 3 3 3 3 2" xfId="10937"/>
    <cellStyle name="Calculation 3 3 3 3 3" xfId="10938"/>
    <cellStyle name="Calculation 3 3 3 3 4" xfId="10939"/>
    <cellStyle name="Calculation 3 3 3 3 5" xfId="10940"/>
    <cellStyle name="Calculation 3 3 3 4" xfId="10941"/>
    <cellStyle name="Calculation 3 3 3 5" xfId="10942"/>
    <cellStyle name="Calculation 3 3 3 6" xfId="10943"/>
    <cellStyle name="Calculation 3 3 3 7" xfId="10944"/>
    <cellStyle name="Calculation 3 3 3 8" xfId="10945"/>
    <cellStyle name="Calculation 3 3 4" xfId="10946"/>
    <cellStyle name="Calculation 3 3 4 2" xfId="10947"/>
    <cellStyle name="Calculation 3 3 4 2 2" xfId="10948"/>
    <cellStyle name="Calculation 3 3 4 2 3" xfId="10949"/>
    <cellStyle name="Calculation 3 3 4 2 4" xfId="10950"/>
    <cellStyle name="Calculation 3 3 4 2 5" xfId="10951"/>
    <cellStyle name="Calculation 3 3 4 3" xfId="10952"/>
    <cellStyle name="Calculation 3 3 4 3 2" xfId="10953"/>
    <cellStyle name="Calculation 3 3 4 3 3" xfId="10954"/>
    <cellStyle name="Calculation 3 3 4 3 4" xfId="10955"/>
    <cellStyle name="Calculation 3 3 4 3 5" xfId="10956"/>
    <cellStyle name="Calculation 3 3 4 4" xfId="10957"/>
    <cellStyle name="Calculation 3 3 4 5" xfId="10958"/>
    <cellStyle name="Calculation 3 3 4 6" xfId="10959"/>
    <cellStyle name="Calculation 3 3 4 7" xfId="10960"/>
    <cellStyle name="Calculation 3 3 4 8" xfId="10961"/>
    <cellStyle name="Calculation 3 3 5" xfId="10962"/>
    <cellStyle name="Calculation 3 3 5 2" xfId="10963"/>
    <cellStyle name="Calculation 3 3 5 2 2" xfId="10964"/>
    <cellStyle name="Calculation 3 3 5 2 3" xfId="10965"/>
    <cellStyle name="Calculation 3 3 5 2 4" xfId="10966"/>
    <cellStyle name="Calculation 3 3 5 2 5" xfId="10967"/>
    <cellStyle name="Calculation 3 3 5 3" xfId="10968"/>
    <cellStyle name="Calculation 3 3 5 3 2" xfId="10969"/>
    <cellStyle name="Calculation 3 3 5 3 3" xfId="10970"/>
    <cellStyle name="Calculation 3 3 5 3 4" xfId="10971"/>
    <cellStyle name="Calculation 3 3 5 3 5" xfId="10972"/>
    <cellStyle name="Calculation 3 3 5 4" xfId="10973"/>
    <cellStyle name="Calculation 3 3 5 5" xfId="10974"/>
    <cellStyle name="Calculation 3 3 5 6" xfId="10975"/>
    <cellStyle name="Calculation 3 3 5 7" xfId="10976"/>
    <cellStyle name="Calculation 3 3 5 8" xfId="10977"/>
    <cellStyle name="Calculation 3 3 6" xfId="10978"/>
    <cellStyle name="Calculation 3 3 6 2" xfId="10979"/>
    <cellStyle name="Calculation 3 3 6 3" xfId="10980"/>
    <cellStyle name="Calculation 3 3 6 4" xfId="10981"/>
    <cellStyle name="Calculation 3 3 6 5" xfId="10982"/>
    <cellStyle name="Calculation 3 3 7" xfId="10983"/>
    <cellStyle name="Calculation 3 3 7 2" xfId="10984"/>
    <cellStyle name="Calculation 3 3 7 3" xfId="10985"/>
    <cellStyle name="Calculation 3 3 7 4" xfId="10986"/>
    <cellStyle name="Calculation 3 3 7 5" xfId="10987"/>
    <cellStyle name="Calculation 3 3 8" xfId="10988"/>
    <cellStyle name="Calculation 3 3 9" xfId="10989"/>
    <cellStyle name="Calculation 3 4" xfId="10990"/>
    <cellStyle name="Calculation 3 4 2" xfId="10991"/>
    <cellStyle name="Calculation 3 4 2 2" xfId="10992"/>
    <cellStyle name="Calculation 3 4 2 3" xfId="10993"/>
    <cellStyle name="Calculation 3 4 2 4" xfId="10994"/>
    <cellStyle name="Calculation 3 4 2 5" xfId="10995"/>
    <cellStyle name="Calculation 3 4 2 6" xfId="10996"/>
    <cellStyle name="Calculation 3 4 3" xfId="10997"/>
    <cellStyle name="Calculation 3 4 3 2" xfId="10998"/>
    <cellStyle name="Calculation 3 4 3 3" xfId="10999"/>
    <cellStyle name="Calculation 3 4 3 4" xfId="11000"/>
    <cellStyle name="Calculation 3 4 3 5" xfId="11001"/>
    <cellStyle name="Calculation 3 4 3 6" xfId="11002"/>
    <cellStyle name="Calculation 3 4 4" xfId="11003"/>
    <cellStyle name="Calculation 3 4 4 2" xfId="11004"/>
    <cellStyle name="Calculation 3 4 5" xfId="11005"/>
    <cellStyle name="Calculation 3 4 6" xfId="11006"/>
    <cellStyle name="Calculation 3 4 7" xfId="11007"/>
    <cellStyle name="Calculation 3 4 8" xfId="11008"/>
    <cellStyle name="Calculation 3 5" xfId="11009"/>
    <cellStyle name="Calculation 3 5 2" xfId="11010"/>
    <cellStyle name="Calculation 3 5 2 2" xfId="11011"/>
    <cellStyle name="Calculation 3 5 2 3" xfId="11012"/>
    <cellStyle name="Calculation 3 5 2 4" xfId="11013"/>
    <cellStyle name="Calculation 3 5 2 5" xfId="11014"/>
    <cellStyle name="Calculation 3 5 3" xfId="11015"/>
    <cellStyle name="Calculation 3 5 3 2" xfId="11016"/>
    <cellStyle name="Calculation 3 5 3 3" xfId="11017"/>
    <cellStyle name="Calculation 3 5 3 4" xfId="11018"/>
    <cellStyle name="Calculation 3 5 3 5" xfId="11019"/>
    <cellStyle name="Calculation 3 5 4" xfId="11020"/>
    <cellStyle name="Calculation 3 5 5" xfId="11021"/>
    <cellStyle name="Calculation 3 5 6" xfId="11022"/>
    <cellStyle name="Calculation 3 5 7" xfId="11023"/>
    <cellStyle name="Calculation 3 5 8" xfId="11024"/>
    <cellStyle name="Calculation 3 6" xfId="11025"/>
    <cellStyle name="Calculation 3 6 2" xfId="11026"/>
    <cellStyle name="Calculation 3 6 2 2" xfId="11027"/>
    <cellStyle name="Calculation 3 6 2 3" xfId="11028"/>
    <cellStyle name="Calculation 3 6 2 4" xfId="11029"/>
    <cellStyle name="Calculation 3 6 2 5" xfId="11030"/>
    <cellStyle name="Calculation 3 6 3" xfId="11031"/>
    <cellStyle name="Calculation 3 6 3 2" xfId="11032"/>
    <cellStyle name="Calculation 3 6 3 3" xfId="11033"/>
    <cellStyle name="Calculation 3 6 3 4" xfId="11034"/>
    <cellStyle name="Calculation 3 6 3 5" xfId="11035"/>
    <cellStyle name="Calculation 3 6 4" xfId="11036"/>
    <cellStyle name="Calculation 3 6 5" xfId="11037"/>
    <cellStyle name="Calculation 3 6 6" xfId="11038"/>
    <cellStyle name="Calculation 3 6 7" xfId="11039"/>
    <cellStyle name="Calculation 3 6 8" xfId="11040"/>
    <cellStyle name="Calculation 3 7" xfId="11041"/>
    <cellStyle name="Calculation 3 7 2" xfId="11042"/>
    <cellStyle name="Calculation 3 7 2 2" xfId="11043"/>
    <cellStyle name="Calculation 3 7 2 3" xfId="11044"/>
    <cellStyle name="Calculation 3 7 2 4" xfId="11045"/>
    <cellStyle name="Calculation 3 7 2 5" xfId="11046"/>
    <cellStyle name="Calculation 3 7 3" xfId="11047"/>
    <cellStyle name="Calculation 3 7 3 2" xfId="11048"/>
    <cellStyle name="Calculation 3 7 3 3" xfId="11049"/>
    <cellStyle name="Calculation 3 7 3 4" xfId="11050"/>
    <cellStyle name="Calculation 3 7 3 5" xfId="11051"/>
    <cellStyle name="Calculation 3 7 4" xfId="11052"/>
    <cellStyle name="Calculation 3 7 5" xfId="11053"/>
    <cellStyle name="Calculation 3 7 6" xfId="11054"/>
    <cellStyle name="Calculation 3 7 7" xfId="11055"/>
    <cellStyle name="Calculation 3 8" xfId="11056"/>
    <cellStyle name="Calculation 3 8 2" xfId="11057"/>
    <cellStyle name="Calculation 3 8 3" xfId="11058"/>
    <cellStyle name="Calculation 3 8 4" xfId="11059"/>
    <cellStyle name="Calculation 3 8 5" xfId="11060"/>
    <cellStyle name="Calculation 3 9" xfId="11061"/>
    <cellStyle name="Calculation 3 9 2" xfId="11062"/>
    <cellStyle name="Calculation 3 9 3" xfId="11063"/>
    <cellStyle name="Calculation 3 9 4" xfId="11064"/>
    <cellStyle name="Calculation 3 9 5" xfId="11065"/>
    <cellStyle name="Calculation 4" xfId="11066"/>
    <cellStyle name="Calculation 4 10" xfId="11067"/>
    <cellStyle name="Calculation 4 11" xfId="11068"/>
    <cellStyle name="Calculation 4 12" xfId="11069"/>
    <cellStyle name="Calculation 4 13" xfId="11070"/>
    <cellStyle name="Calculation 4 14" xfId="11071"/>
    <cellStyle name="Calculation 4 15" xfId="11072"/>
    <cellStyle name="Calculation 4 2" xfId="11073"/>
    <cellStyle name="Calculation 4 2 10" xfId="11074"/>
    <cellStyle name="Calculation 4 2 11" xfId="11075"/>
    <cellStyle name="Calculation 4 2 12" xfId="11076"/>
    <cellStyle name="Calculation 4 2 13" xfId="11077"/>
    <cellStyle name="Calculation 4 2 2" xfId="11078"/>
    <cellStyle name="Calculation 4 2 2 10" xfId="11079"/>
    <cellStyle name="Calculation 4 2 2 11" xfId="11080"/>
    <cellStyle name="Calculation 4 2 2 12" xfId="11081"/>
    <cellStyle name="Calculation 4 2 2 2" xfId="11082"/>
    <cellStyle name="Calculation 4 2 2 2 2" xfId="11083"/>
    <cellStyle name="Calculation 4 2 2 2 2 2" xfId="11084"/>
    <cellStyle name="Calculation 4 2 2 2 2 3" xfId="11085"/>
    <cellStyle name="Calculation 4 2 2 2 2 4" xfId="11086"/>
    <cellStyle name="Calculation 4 2 2 2 2 5" xfId="11087"/>
    <cellStyle name="Calculation 4 2 2 2 2 6" xfId="11088"/>
    <cellStyle name="Calculation 4 2 2 2 3" xfId="11089"/>
    <cellStyle name="Calculation 4 2 2 2 3 2" xfId="11090"/>
    <cellStyle name="Calculation 4 2 2 2 3 3" xfId="11091"/>
    <cellStyle name="Calculation 4 2 2 2 3 4" xfId="11092"/>
    <cellStyle name="Calculation 4 2 2 2 3 5" xfId="11093"/>
    <cellStyle name="Calculation 4 2 2 2 3 6" xfId="11094"/>
    <cellStyle name="Calculation 4 2 2 2 4" xfId="11095"/>
    <cellStyle name="Calculation 4 2 2 2 4 2" xfId="11096"/>
    <cellStyle name="Calculation 4 2 2 2 5" xfId="11097"/>
    <cellStyle name="Calculation 4 2 2 2 6" xfId="11098"/>
    <cellStyle name="Calculation 4 2 2 2 7" xfId="11099"/>
    <cellStyle name="Calculation 4 2 2 2 8" xfId="11100"/>
    <cellStyle name="Calculation 4 2 2 3" xfId="11101"/>
    <cellStyle name="Calculation 4 2 2 3 2" xfId="11102"/>
    <cellStyle name="Calculation 4 2 2 3 2 2" xfId="11103"/>
    <cellStyle name="Calculation 4 2 2 3 2 3" xfId="11104"/>
    <cellStyle name="Calculation 4 2 2 3 2 4" xfId="11105"/>
    <cellStyle name="Calculation 4 2 2 3 2 5" xfId="11106"/>
    <cellStyle name="Calculation 4 2 2 3 3" xfId="11107"/>
    <cellStyle name="Calculation 4 2 2 3 3 2" xfId="11108"/>
    <cellStyle name="Calculation 4 2 2 3 3 3" xfId="11109"/>
    <cellStyle name="Calculation 4 2 2 3 3 4" xfId="11110"/>
    <cellStyle name="Calculation 4 2 2 3 3 5" xfId="11111"/>
    <cellStyle name="Calculation 4 2 2 3 4" xfId="11112"/>
    <cellStyle name="Calculation 4 2 2 3 5" xfId="11113"/>
    <cellStyle name="Calculation 4 2 2 3 6" xfId="11114"/>
    <cellStyle name="Calculation 4 2 2 3 7" xfId="11115"/>
    <cellStyle name="Calculation 4 2 2 3 8" xfId="11116"/>
    <cellStyle name="Calculation 4 2 2 4" xfId="11117"/>
    <cellStyle name="Calculation 4 2 2 4 2" xfId="11118"/>
    <cellStyle name="Calculation 4 2 2 4 2 2" xfId="11119"/>
    <cellStyle name="Calculation 4 2 2 4 2 3" xfId="11120"/>
    <cellStyle name="Calculation 4 2 2 4 2 4" xfId="11121"/>
    <cellStyle name="Calculation 4 2 2 4 2 5" xfId="11122"/>
    <cellStyle name="Calculation 4 2 2 4 3" xfId="11123"/>
    <cellStyle name="Calculation 4 2 2 4 3 2" xfId="11124"/>
    <cellStyle name="Calculation 4 2 2 4 3 3" xfId="11125"/>
    <cellStyle name="Calculation 4 2 2 4 3 4" xfId="11126"/>
    <cellStyle name="Calculation 4 2 2 4 3 5" xfId="11127"/>
    <cellStyle name="Calculation 4 2 2 4 4" xfId="11128"/>
    <cellStyle name="Calculation 4 2 2 4 5" xfId="11129"/>
    <cellStyle name="Calculation 4 2 2 4 6" xfId="11130"/>
    <cellStyle name="Calculation 4 2 2 4 7" xfId="11131"/>
    <cellStyle name="Calculation 4 2 2 4 8" xfId="11132"/>
    <cellStyle name="Calculation 4 2 2 5" xfId="11133"/>
    <cellStyle name="Calculation 4 2 2 5 2" xfId="11134"/>
    <cellStyle name="Calculation 4 2 2 5 2 2" xfId="11135"/>
    <cellStyle name="Calculation 4 2 2 5 2 3" xfId="11136"/>
    <cellStyle name="Calculation 4 2 2 5 2 4" xfId="11137"/>
    <cellStyle name="Calculation 4 2 2 5 2 5" xfId="11138"/>
    <cellStyle name="Calculation 4 2 2 5 3" xfId="11139"/>
    <cellStyle name="Calculation 4 2 2 5 3 2" xfId="11140"/>
    <cellStyle name="Calculation 4 2 2 5 3 3" xfId="11141"/>
    <cellStyle name="Calculation 4 2 2 5 3 4" xfId="11142"/>
    <cellStyle name="Calculation 4 2 2 5 3 5" xfId="11143"/>
    <cellStyle name="Calculation 4 2 2 5 4" xfId="11144"/>
    <cellStyle name="Calculation 4 2 2 5 5" xfId="11145"/>
    <cellStyle name="Calculation 4 2 2 5 6" xfId="11146"/>
    <cellStyle name="Calculation 4 2 2 5 7" xfId="11147"/>
    <cellStyle name="Calculation 4 2 2 5 8" xfId="11148"/>
    <cellStyle name="Calculation 4 2 2 6" xfId="11149"/>
    <cellStyle name="Calculation 4 2 2 6 2" xfId="11150"/>
    <cellStyle name="Calculation 4 2 2 6 3" xfId="11151"/>
    <cellStyle name="Calculation 4 2 2 6 4" xfId="11152"/>
    <cellStyle name="Calculation 4 2 2 6 5" xfId="11153"/>
    <cellStyle name="Calculation 4 2 2 7" xfId="11154"/>
    <cellStyle name="Calculation 4 2 2 7 2" xfId="11155"/>
    <cellStyle name="Calculation 4 2 2 7 3" xfId="11156"/>
    <cellStyle name="Calculation 4 2 2 7 4" xfId="11157"/>
    <cellStyle name="Calculation 4 2 2 7 5" xfId="11158"/>
    <cellStyle name="Calculation 4 2 2 8" xfId="11159"/>
    <cellStyle name="Calculation 4 2 2 9" xfId="11160"/>
    <cellStyle name="Calculation 4 2 3" xfId="11161"/>
    <cellStyle name="Calculation 4 2 3 2" xfId="11162"/>
    <cellStyle name="Calculation 4 2 3 2 2" xfId="11163"/>
    <cellStyle name="Calculation 4 2 3 2 3" xfId="11164"/>
    <cellStyle name="Calculation 4 2 3 2 4" xfId="11165"/>
    <cellStyle name="Calculation 4 2 3 2 5" xfId="11166"/>
    <cellStyle name="Calculation 4 2 3 2 6" xfId="11167"/>
    <cellStyle name="Calculation 4 2 3 3" xfId="11168"/>
    <cellStyle name="Calculation 4 2 3 3 2" xfId="11169"/>
    <cellStyle name="Calculation 4 2 3 3 3" xfId="11170"/>
    <cellStyle name="Calculation 4 2 3 3 4" xfId="11171"/>
    <cellStyle name="Calculation 4 2 3 3 5" xfId="11172"/>
    <cellStyle name="Calculation 4 2 3 3 6" xfId="11173"/>
    <cellStyle name="Calculation 4 2 3 4" xfId="11174"/>
    <cellStyle name="Calculation 4 2 3 5" xfId="11175"/>
    <cellStyle name="Calculation 4 2 3 6" xfId="11176"/>
    <cellStyle name="Calculation 4 2 3 7" xfId="11177"/>
    <cellStyle name="Calculation 4 2 3 8" xfId="11178"/>
    <cellStyle name="Calculation 4 2 4" xfId="11179"/>
    <cellStyle name="Calculation 4 2 4 2" xfId="11180"/>
    <cellStyle name="Calculation 4 2 4 2 2" xfId="11181"/>
    <cellStyle name="Calculation 4 2 4 2 3" xfId="11182"/>
    <cellStyle name="Calculation 4 2 4 2 4" xfId="11183"/>
    <cellStyle name="Calculation 4 2 4 2 5" xfId="11184"/>
    <cellStyle name="Calculation 4 2 4 3" xfId="11185"/>
    <cellStyle name="Calculation 4 2 4 3 2" xfId="11186"/>
    <cellStyle name="Calculation 4 2 4 3 3" xfId="11187"/>
    <cellStyle name="Calculation 4 2 4 3 4" xfId="11188"/>
    <cellStyle name="Calculation 4 2 4 3 5" xfId="11189"/>
    <cellStyle name="Calculation 4 2 4 4" xfId="11190"/>
    <cellStyle name="Calculation 4 2 4 5" xfId="11191"/>
    <cellStyle name="Calculation 4 2 4 6" xfId="11192"/>
    <cellStyle name="Calculation 4 2 4 7" xfId="11193"/>
    <cellStyle name="Calculation 4 2 4 8" xfId="11194"/>
    <cellStyle name="Calculation 4 2 5" xfId="11195"/>
    <cellStyle name="Calculation 4 2 5 2" xfId="11196"/>
    <cellStyle name="Calculation 4 2 5 2 2" xfId="11197"/>
    <cellStyle name="Calculation 4 2 5 2 3" xfId="11198"/>
    <cellStyle name="Calculation 4 2 5 2 4" xfId="11199"/>
    <cellStyle name="Calculation 4 2 5 2 5" xfId="11200"/>
    <cellStyle name="Calculation 4 2 5 3" xfId="11201"/>
    <cellStyle name="Calculation 4 2 5 3 2" xfId="11202"/>
    <cellStyle name="Calculation 4 2 5 3 3" xfId="11203"/>
    <cellStyle name="Calculation 4 2 5 3 4" xfId="11204"/>
    <cellStyle name="Calculation 4 2 5 3 5" xfId="11205"/>
    <cellStyle name="Calculation 4 2 5 4" xfId="11206"/>
    <cellStyle name="Calculation 4 2 5 5" xfId="11207"/>
    <cellStyle name="Calculation 4 2 5 6" xfId="11208"/>
    <cellStyle name="Calculation 4 2 5 7" xfId="11209"/>
    <cellStyle name="Calculation 4 2 5 8" xfId="11210"/>
    <cellStyle name="Calculation 4 2 6" xfId="11211"/>
    <cellStyle name="Calculation 4 2 6 2" xfId="11212"/>
    <cellStyle name="Calculation 4 2 6 2 2" xfId="11213"/>
    <cellStyle name="Calculation 4 2 6 2 3" xfId="11214"/>
    <cellStyle name="Calculation 4 2 6 2 4" xfId="11215"/>
    <cellStyle name="Calculation 4 2 6 2 5" xfId="11216"/>
    <cellStyle name="Calculation 4 2 6 3" xfId="11217"/>
    <cellStyle name="Calculation 4 2 6 3 2" xfId="11218"/>
    <cellStyle name="Calculation 4 2 6 3 3" xfId="11219"/>
    <cellStyle name="Calculation 4 2 6 3 4" xfId="11220"/>
    <cellStyle name="Calculation 4 2 6 3 5" xfId="11221"/>
    <cellStyle name="Calculation 4 2 6 4" xfId="11222"/>
    <cellStyle name="Calculation 4 2 6 5" xfId="11223"/>
    <cellStyle name="Calculation 4 2 6 6" xfId="11224"/>
    <cellStyle name="Calculation 4 2 6 7" xfId="11225"/>
    <cellStyle name="Calculation 4 2 7" xfId="11226"/>
    <cellStyle name="Calculation 4 2 7 2" xfId="11227"/>
    <cellStyle name="Calculation 4 2 7 3" xfId="11228"/>
    <cellStyle name="Calculation 4 2 7 4" xfId="11229"/>
    <cellStyle name="Calculation 4 2 7 5" xfId="11230"/>
    <cellStyle name="Calculation 4 2 8" xfId="11231"/>
    <cellStyle name="Calculation 4 2 8 2" xfId="11232"/>
    <cellStyle name="Calculation 4 2 8 3" xfId="11233"/>
    <cellStyle name="Calculation 4 2 8 4" xfId="11234"/>
    <cellStyle name="Calculation 4 2 8 5" xfId="11235"/>
    <cellStyle name="Calculation 4 2 9" xfId="11236"/>
    <cellStyle name="Calculation 4 3" xfId="11237"/>
    <cellStyle name="Calculation 4 3 10" xfId="11238"/>
    <cellStyle name="Calculation 4 3 11" xfId="11239"/>
    <cellStyle name="Calculation 4 3 12" xfId="11240"/>
    <cellStyle name="Calculation 4 3 2" xfId="11241"/>
    <cellStyle name="Calculation 4 3 2 2" xfId="11242"/>
    <cellStyle name="Calculation 4 3 2 2 2" xfId="11243"/>
    <cellStyle name="Calculation 4 3 2 2 3" xfId="11244"/>
    <cellStyle name="Calculation 4 3 2 2 4" xfId="11245"/>
    <cellStyle name="Calculation 4 3 2 2 5" xfId="11246"/>
    <cellStyle name="Calculation 4 3 2 2 6" xfId="11247"/>
    <cellStyle name="Calculation 4 3 2 3" xfId="11248"/>
    <cellStyle name="Calculation 4 3 2 3 2" xfId="11249"/>
    <cellStyle name="Calculation 4 3 2 3 3" xfId="11250"/>
    <cellStyle name="Calculation 4 3 2 3 4" xfId="11251"/>
    <cellStyle name="Calculation 4 3 2 3 5" xfId="11252"/>
    <cellStyle name="Calculation 4 3 2 3 6" xfId="11253"/>
    <cellStyle name="Calculation 4 3 2 4" xfId="11254"/>
    <cellStyle name="Calculation 4 3 2 4 2" xfId="11255"/>
    <cellStyle name="Calculation 4 3 2 5" xfId="11256"/>
    <cellStyle name="Calculation 4 3 2 6" xfId="11257"/>
    <cellStyle name="Calculation 4 3 2 7" xfId="11258"/>
    <cellStyle name="Calculation 4 3 2 8" xfId="11259"/>
    <cellStyle name="Calculation 4 3 3" xfId="11260"/>
    <cellStyle name="Calculation 4 3 3 2" xfId="11261"/>
    <cellStyle name="Calculation 4 3 3 2 2" xfId="11262"/>
    <cellStyle name="Calculation 4 3 3 2 3" xfId="11263"/>
    <cellStyle name="Calculation 4 3 3 2 4" xfId="11264"/>
    <cellStyle name="Calculation 4 3 3 2 5" xfId="11265"/>
    <cellStyle name="Calculation 4 3 3 3" xfId="11266"/>
    <cellStyle name="Calculation 4 3 3 3 2" xfId="11267"/>
    <cellStyle name="Calculation 4 3 3 3 3" xfId="11268"/>
    <cellStyle name="Calculation 4 3 3 3 4" xfId="11269"/>
    <cellStyle name="Calculation 4 3 3 3 5" xfId="11270"/>
    <cellStyle name="Calculation 4 3 3 4" xfId="11271"/>
    <cellStyle name="Calculation 4 3 3 5" xfId="11272"/>
    <cellStyle name="Calculation 4 3 3 6" xfId="11273"/>
    <cellStyle name="Calculation 4 3 3 7" xfId="11274"/>
    <cellStyle name="Calculation 4 3 3 8" xfId="11275"/>
    <cellStyle name="Calculation 4 3 4" xfId="11276"/>
    <cellStyle name="Calculation 4 3 4 2" xfId="11277"/>
    <cellStyle name="Calculation 4 3 4 2 2" xfId="11278"/>
    <cellStyle name="Calculation 4 3 4 2 3" xfId="11279"/>
    <cellStyle name="Calculation 4 3 4 2 4" xfId="11280"/>
    <cellStyle name="Calculation 4 3 4 2 5" xfId="11281"/>
    <cellStyle name="Calculation 4 3 4 3" xfId="11282"/>
    <cellStyle name="Calculation 4 3 4 3 2" xfId="11283"/>
    <cellStyle name="Calculation 4 3 4 3 3" xfId="11284"/>
    <cellStyle name="Calculation 4 3 4 3 4" xfId="11285"/>
    <cellStyle name="Calculation 4 3 4 3 5" xfId="11286"/>
    <cellStyle name="Calculation 4 3 4 4" xfId="11287"/>
    <cellStyle name="Calculation 4 3 4 5" xfId="11288"/>
    <cellStyle name="Calculation 4 3 4 6" xfId="11289"/>
    <cellStyle name="Calculation 4 3 4 7" xfId="11290"/>
    <cellStyle name="Calculation 4 3 4 8" xfId="11291"/>
    <cellStyle name="Calculation 4 3 5" xfId="11292"/>
    <cellStyle name="Calculation 4 3 5 2" xfId="11293"/>
    <cellStyle name="Calculation 4 3 5 2 2" xfId="11294"/>
    <cellStyle name="Calculation 4 3 5 2 3" xfId="11295"/>
    <cellStyle name="Calculation 4 3 5 2 4" xfId="11296"/>
    <cellStyle name="Calculation 4 3 5 2 5" xfId="11297"/>
    <cellStyle name="Calculation 4 3 5 3" xfId="11298"/>
    <cellStyle name="Calculation 4 3 5 3 2" xfId="11299"/>
    <cellStyle name="Calculation 4 3 5 3 3" xfId="11300"/>
    <cellStyle name="Calculation 4 3 5 3 4" xfId="11301"/>
    <cellStyle name="Calculation 4 3 5 3 5" xfId="11302"/>
    <cellStyle name="Calculation 4 3 5 4" xfId="11303"/>
    <cellStyle name="Calculation 4 3 5 5" xfId="11304"/>
    <cellStyle name="Calculation 4 3 5 6" xfId="11305"/>
    <cellStyle name="Calculation 4 3 5 7" xfId="11306"/>
    <cellStyle name="Calculation 4 3 5 8" xfId="11307"/>
    <cellStyle name="Calculation 4 3 6" xfId="11308"/>
    <cellStyle name="Calculation 4 3 6 2" xfId="11309"/>
    <cellStyle name="Calculation 4 3 6 3" xfId="11310"/>
    <cellStyle name="Calculation 4 3 6 4" xfId="11311"/>
    <cellStyle name="Calculation 4 3 6 5" xfId="11312"/>
    <cellStyle name="Calculation 4 3 7" xfId="11313"/>
    <cellStyle name="Calculation 4 3 7 2" xfId="11314"/>
    <cellStyle name="Calculation 4 3 7 3" xfId="11315"/>
    <cellStyle name="Calculation 4 3 7 4" xfId="11316"/>
    <cellStyle name="Calculation 4 3 7 5" xfId="11317"/>
    <cellStyle name="Calculation 4 3 8" xfId="11318"/>
    <cellStyle name="Calculation 4 3 9" xfId="11319"/>
    <cellStyle name="Calculation 4 4" xfId="11320"/>
    <cellStyle name="Calculation 4 4 2" xfId="11321"/>
    <cellStyle name="Calculation 4 4 2 2" xfId="11322"/>
    <cellStyle name="Calculation 4 4 2 3" xfId="11323"/>
    <cellStyle name="Calculation 4 4 2 4" xfId="11324"/>
    <cellStyle name="Calculation 4 4 2 5" xfId="11325"/>
    <cellStyle name="Calculation 4 4 2 6" xfId="11326"/>
    <cellStyle name="Calculation 4 4 3" xfId="11327"/>
    <cellStyle name="Calculation 4 4 3 2" xfId="11328"/>
    <cellStyle name="Calculation 4 4 3 3" xfId="11329"/>
    <cellStyle name="Calculation 4 4 3 4" xfId="11330"/>
    <cellStyle name="Calculation 4 4 3 5" xfId="11331"/>
    <cellStyle name="Calculation 4 4 3 6" xfId="11332"/>
    <cellStyle name="Calculation 4 4 4" xfId="11333"/>
    <cellStyle name="Calculation 4 4 4 2" xfId="11334"/>
    <cellStyle name="Calculation 4 4 5" xfId="11335"/>
    <cellStyle name="Calculation 4 4 6" xfId="11336"/>
    <cellStyle name="Calculation 4 4 7" xfId="11337"/>
    <cellStyle name="Calculation 4 4 8" xfId="11338"/>
    <cellStyle name="Calculation 4 5" xfId="11339"/>
    <cellStyle name="Calculation 4 5 2" xfId="11340"/>
    <cellStyle name="Calculation 4 5 2 2" xfId="11341"/>
    <cellStyle name="Calculation 4 5 2 3" xfId="11342"/>
    <cellStyle name="Calculation 4 5 2 4" xfId="11343"/>
    <cellStyle name="Calculation 4 5 2 5" xfId="11344"/>
    <cellStyle name="Calculation 4 5 3" xfId="11345"/>
    <cellStyle name="Calculation 4 5 3 2" xfId="11346"/>
    <cellStyle name="Calculation 4 5 3 3" xfId="11347"/>
    <cellStyle name="Calculation 4 5 3 4" xfId="11348"/>
    <cellStyle name="Calculation 4 5 3 5" xfId="11349"/>
    <cellStyle name="Calculation 4 5 4" xfId="11350"/>
    <cellStyle name="Calculation 4 5 5" xfId="11351"/>
    <cellStyle name="Calculation 4 5 6" xfId="11352"/>
    <cellStyle name="Calculation 4 5 7" xfId="11353"/>
    <cellStyle name="Calculation 4 5 8" xfId="11354"/>
    <cellStyle name="Calculation 4 6" xfId="11355"/>
    <cellStyle name="Calculation 4 6 2" xfId="11356"/>
    <cellStyle name="Calculation 4 6 2 2" xfId="11357"/>
    <cellStyle name="Calculation 4 6 2 3" xfId="11358"/>
    <cellStyle name="Calculation 4 6 2 4" xfId="11359"/>
    <cellStyle name="Calculation 4 6 2 5" xfId="11360"/>
    <cellStyle name="Calculation 4 6 3" xfId="11361"/>
    <cellStyle name="Calculation 4 6 3 2" xfId="11362"/>
    <cellStyle name="Calculation 4 6 3 3" xfId="11363"/>
    <cellStyle name="Calculation 4 6 3 4" xfId="11364"/>
    <cellStyle name="Calculation 4 6 3 5" xfId="11365"/>
    <cellStyle name="Calculation 4 6 4" xfId="11366"/>
    <cellStyle name="Calculation 4 6 5" xfId="11367"/>
    <cellStyle name="Calculation 4 6 6" xfId="11368"/>
    <cellStyle name="Calculation 4 6 7" xfId="11369"/>
    <cellStyle name="Calculation 4 6 8" xfId="11370"/>
    <cellStyle name="Calculation 4 7" xfId="11371"/>
    <cellStyle name="Calculation 4 7 2" xfId="11372"/>
    <cellStyle name="Calculation 4 7 2 2" xfId="11373"/>
    <cellStyle name="Calculation 4 7 2 3" xfId="11374"/>
    <cellStyle name="Calculation 4 7 2 4" xfId="11375"/>
    <cellStyle name="Calculation 4 7 2 5" xfId="11376"/>
    <cellStyle name="Calculation 4 7 3" xfId="11377"/>
    <cellStyle name="Calculation 4 7 3 2" xfId="11378"/>
    <cellStyle name="Calculation 4 7 3 3" xfId="11379"/>
    <cellStyle name="Calculation 4 7 3 4" xfId="11380"/>
    <cellStyle name="Calculation 4 7 3 5" xfId="11381"/>
    <cellStyle name="Calculation 4 7 4" xfId="11382"/>
    <cellStyle name="Calculation 4 7 5" xfId="11383"/>
    <cellStyle name="Calculation 4 7 6" xfId="11384"/>
    <cellStyle name="Calculation 4 7 7" xfId="11385"/>
    <cellStyle name="Calculation 4 8" xfId="11386"/>
    <cellStyle name="Calculation 4 8 2" xfId="11387"/>
    <cellStyle name="Calculation 4 8 3" xfId="11388"/>
    <cellStyle name="Calculation 4 8 4" xfId="11389"/>
    <cellStyle name="Calculation 4 8 5" xfId="11390"/>
    <cellStyle name="Calculation 4 9" xfId="11391"/>
    <cellStyle name="Calculation 4 9 2" xfId="11392"/>
    <cellStyle name="Calculation 4 9 3" xfId="11393"/>
    <cellStyle name="Calculation 4 9 4" xfId="11394"/>
    <cellStyle name="Calculation 4 9 5" xfId="11395"/>
    <cellStyle name="Calculation 5" xfId="11396"/>
    <cellStyle name="Calculation 5 10" xfId="11397"/>
    <cellStyle name="Calculation 5 11" xfId="11398"/>
    <cellStyle name="Calculation 5 12" xfId="11399"/>
    <cellStyle name="Calculation 5 13" xfId="11400"/>
    <cellStyle name="Calculation 5 14" xfId="11401"/>
    <cellStyle name="Calculation 5 15" xfId="11402"/>
    <cellStyle name="Calculation 5 2" xfId="11403"/>
    <cellStyle name="Calculation 5 2 10" xfId="11404"/>
    <cellStyle name="Calculation 5 2 11" xfId="11405"/>
    <cellStyle name="Calculation 5 2 12" xfId="11406"/>
    <cellStyle name="Calculation 5 2 13" xfId="11407"/>
    <cellStyle name="Calculation 5 2 2" xfId="11408"/>
    <cellStyle name="Calculation 5 2 2 10" xfId="11409"/>
    <cellStyle name="Calculation 5 2 2 11" xfId="11410"/>
    <cellStyle name="Calculation 5 2 2 12" xfId="11411"/>
    <cellStyle name="Calculation 5 2 2 2" xfId="11412"/>
    <cellStyle name="Calculation 5 2 2 2 2" xfId="11413"/>
    <cellStyle name="Calculation 5 2 2 2 2 2" xfId="11414"/>
    <cellStyle name="Calculation 5 2 2 2 2 3" xfId="11415"/>
    <cellStyle name="Calculation 5 2 2 2 2 4" xfId="11416"/>
    <cellStyle name="Calculation 5 2 2 2 2 5" xfId="11417"/>
    <cellStyle name="Calculation 5 2 2 2 2 6" xfId="11418"/>
    <cellStyle name="Calculation 5 2 2 2 3" xfId="11419"/>
    <cellStyle name="Calculation 5 2 2 2 3 2" xfId="11420"/>
    <cellStyle name="Calculation 5 2 2 2 3 3" xfId="11421"/>
    <cellStyle name="Calculation 5 2 2 2 3 4" xfId="11422"/>
    <cellStyle name="Calculation 5 2 2 2 3 5" xfId="11423"/>
    <cellStyle name="Calculation 5 2 2 2 3 6" xfId="11424"/>
    <cellStyle name="Calculation 5 2 2 2 4" xfId="11425"/>
    <cellStyle name="Calculation 5 2 2 2 4 2" xfId="11426"/>
    <cellStyle name="Calculation 5 2 2 2 5" xfId="11427"/>
    <cellStyle name="Calculation 5 2 2 2 6" xfId="11428"/>
    <cellStyle name="Calculation 5 2 2 2 7" xfId="11429"/>
    <cellStyle name="Calculation 5 2 2 2 8" xfId="11430"/>
    <cellStyle name="Calculation 5 2 2 3" xfId="11431"/>
    <cellStyle name="Calculation 5 2 2 3 2" xfId="11432"/>
    <cellStyle name="Calculation 5 2 2 3 2 2" xfId="11433"/>
    <cellStyle name="Calculation 5 2 2 3 2 3" xfId="11434"/>
    <cellStyle name="Calculation 5 2 2 3 2 4" xfId="11435"/>
    <cellStyle name="Calculation 5 2 2 3 2 5" xfId="11436"/>
    <cellStyle name="Calculation 5 2 2 3 3" xfId="11437"/>
    <cellStyle name="Calculation 5 2 2 3 3 2" xfId="11438"/>
    <cellStyle name="Calculation 5 2 2 3 3 3" xfId="11439"/>
    <cellStyle name="Calculation 5 2 2 3 3 4" xfId="11440"/>
    <cellStyle name="Calculation 5 2 2 3 3 5" xfId="11441"/>
    <cellStyle name="Calculation 5 2 2 3 4" xfId="11442"/>
    <cellStyle name="Calculation 5 2 2 3 5" xfId="11443"/>
    <cellStyle name="Calculation 5 2 2 3 6" xfId="11444"/>
    <cellStyle name="Calculation 5 2 2 3 7" xfId="11445"/>
    <cellStyle name="Calculation 5 2 2 3 8" xfId="11446"/>
    <cellStyle name="Calculation 5 2 2 4" xfId="11447"/>
    <cellStyle name="Calculation 5 2 2 4 2" xfId="11448"/>
    <cellStyle name="Calculation 5 2 2 4 2 2" xfId="11449"/>
    <cellStyle name="Calculation 5 2 2 4 2 3" xfId="11450"/>
    <cellStyle name="Calculation 5 2 2 4 2 4" xfId="11451"/>
    <cellStyle name="Calculation 5 2 2 4 2 5" xfId="11452"/>
    <cellStyle name="Calculation 5 2 2 4 3" xfId="11453"/>
    <cellStyle name="Calculation 5 2 2 4 3 2" xfId="11454"/>
    <cellStyle name="Calculation 5 2 2 4 3 3" xfId="11455"/>
    <cellStyle name="Calculation 5 2 2 4 3 4" xfId="11456"/>
    <cellStyle name="Calculation 5 2 2 4 3 5" xfId="11457"/>
    <cellStyle name="Calculation 5 2 2 4 4" xfId="11458"/>
    <cellStyle name="Calculation 5 2 2 4 5" xfId="11459"/>
    <cellStyle name="Calculation 5 2 2 4 6" xfId="11460"/>
    <cellStyle name="Calculation 5 2 2 4 7" xfId="11461"/>
    <cellStyle name="Calculation 5 2 2 4 8" xfId="11462"/>
    <cellStyle name="Calculation 5 2 2 5" xfId="11463"/>
    <cellStyle name="Calculation 5 2 2 5 2" xfId="11464"/>
    <cellStyle name="Calculation 5 2 2 5 2 2" xfId="11465"/>
    <cellStyle name="Calculation 5 2 2 5 2 3" xfId="11466"/>
    <cellStyle name="Calculation 5 2 2 5 2 4" xfId="11467"/>
    <cellStyle name="Calculation 5 2 2 5 2 5" xfId="11468"/>
    <cellStyle name="Calculation 5 2 2 5 3" xfId="11469"/>
    <cellStyle name="Calculation 5 2 2 5 3 2" xfId="11470"/>
    <cellStyle name="Calculation 5 2 2 5 3 3" xfId="11471"/>
    <cellStyle name="Calculation 5 2 2 5 3 4" xfId="11472"/>
    <cellStyle name="Calculation 5 2 2 5 3 5" xfId="11473"/>
    <cellStyle name="Calculation 5 2 2 5 4" xfId="11474"/>
    <cellStyle name="Calculation 5 2 2 5 5" xfId="11475"/>
    <cellStyle name="Calculation 5 2 2 5 6" xfId="11476"/>
    <cellStyle name="Calculation 5 2 2 5 7" xfId="11477"/>
    <cellStyle name="Calculation 5 2 2 5 8" xfId="11478"/>
    <cellStyle name="Calculation 5 2 2 6" xfId="11479"/>
    <cellStyle name="Calculation 5 2 2 6 2" xfId="11480"/>
    <cellStyle name="Calculation 5 2 2 6 3" xfId="11481"/>
    <cellStyle name="Calculation 5 2 2 6 4" xfId="11482"/>
    <cellStyle name="Calculation 5 2 2 6 5" xfId="11483"/>
    <cellStyle name="Calculation 5 2 2 7" xfId="11484"/>
    <cellStyle name="Calculation 5 2 2 7 2" xfId="11485"/>
    <cellStyle name="Calculation 5 2 2 7 3" xfId="11486"/>
    <cellStyle name="Calculation 5 2 2 7 4" xfId="11487"/>
    <cellStyle name="Calculation 5 2 2 7 5" xfId="11488"/>
    <cellStyle name="Calculation 5 2 2 8" xfId="11489"/>
    <cellStyle name="Calculation 5 2 2 9" xfId="11490"/>
    <cellStyle name="Calculation 5 2 3" xfId="11491"/>
    <cellStyle name="Calculation 5 2 3 2" xfId="11492"/>
    <cellStyle name="Calculation 5 2 3 2 2" xfId="11493"/>
    <cellStyle name="Calculation 5 2 3 2 3" xfId="11494"/>
    <cellStyle name="Calculation 5 2 3 2 4" xfId="11495"/>
    <cellStyle name="Calculation 5 2 3 2 5" xfId="11496"/>
    <cellStyle name="Calculation 5 2 3 2 6" xfId="11497"/>
    <cellStyle name="Calculation 5 2 3 3" xfId="11498"/>
    <cellStyle name="Calculation 5 2 3 3 2" xfId="11499"/>
    <cellStyle name="Calculation 5 2 3 3 3" xfId="11500"/>
    <cellStyle name="Calculation 5 2 3 3 4" xfId="11501"/>
    <cellStyle name="Calculation 5 2 3 3 5" xfId="11502"/>
    <cellStyle name="Calculation 5 2 3 3 6" xfId="11503"/>
    <cellStyle name="Calculation 5 2 3 4" xfId="11504"/>
    <cellStyle name="Calculation 5 2 3 5" xfId="11505"/>
    <cellStyle name="Calculation 5 2 3 6" xfId="11506"/>
    <cellStyle name="Calculation 5 2 3 7" xfId="11507"/>
    <cellStyle name="Calculation 5 2 3 8" xfId="11508"/>
    <cellStyle name="Calculation 5 2 4" xfId="11509"/>
    <cellStyle name="Calculation 5 2 4 2" xfId="11510"/>
    <cellStyle name="Calculation 5 2 4 2 2" xfId="11511"/>
    <cellStyle name="Calculation 5 2 4 2 3" xfId="11512"/>
    <cellStyle name="Calculation 5 2 4 2 4" xfId="11513"/>
    <cellStyle name="Calculation 5 2 4 2 5" xfId="11514"/>
    <cellStyle name="Calculation 5 2 4 3" xfId="11515"/>
    <cellStyle name="Calculation 5 2 4 3 2" xfId="11516"/>
    <cellStyle name="Calculation 5 2 4 3 3" xfId="11517"/>
    <cellStyle name="Calculation 5 2 4 3 4" xfId="11518"/>
    <cellStyle name="Calculation 5 2 4 3 5" xfId="11519"/>
    <cellStyle name="Calculation 5 2 4 4" xfId="11520"/>
    <cellStyle name="Calculation 5 2 4 5" xfId="11521"/>
    <cellStyle name="Calculation 5 2 4 6" xfId="11522"/>
    <cellStyle name="Calculation 5 2 4 7" xfId="11523"/>
    <cellStyle name="Calculation 5 2 4 8" xfId="11524"/>
    <cellStyle name="Calculation 5 2 5" xfId="11525"/>
    <cellStyle name="Calculation 5 2 5 2" xfId="11526"/>
    <cellStyle name="Calculation 5 2 5 2 2" xfId="11527"/>
    <cellStyle name="Calculation 5 2 5 2 3" xfId="11528"/>
    <cellStyle name="Calculation 5 2 5 2 4" xfId="11529"/>
    <cellStyle name="Calculation 5 2 5 2 5" xfId="11530"/>
    <cellStyle name="Calculation 5 2 5 3" xfId="11531"/>
    <cellStyle name="Calculation 5 2 5 3 2" xfId="11532"/>
    <cellStyle name="Calculation 5 2 5 3 3" xfId="11533"/>
    <cellStyle name="Calculation 5 2 5 3 4" xfId="11534"/>
    <cellStyle name="Calculation 5 2 5 3 5" xfId="11535"/>
    <cellStyle name="Calculation 5 2 5 4" xfId="11536"/>
    <cellStyle name="Calculation 5 2 5 5" xfId="11537"/>
    <cellStyle name="Calculation 5 2 5 6" xfId="11538"/>
    <cellStyle name="Calculation 5 2 5 7" xfId="11539"/>
    <cellStyle name="Calculation 5 2 5 8" xfId="11540"/>
    <cellStyle name="Calculation 5 2 6" xfId="11541"/>
    <cellStyle name="Calculation 5 2 6 2" xfId="11542"/>
    <cellStyle name="Calculation 5 2 6 2 2" xfId="11543"/>
    <cellStyle name="Calculation 5 2 6 2 3" xfId="11544"/>
    <cellStyle name="Calculation 5 2 6 2 4" xfId="11545"/>
    <cellStyle name="Calculation 5 2 6 2 5" xfId="11546"/>
    <cellStyle name="Calculation 5 2 6 3" xfId="11547"/>
    <cellStyle name="Calculation 5 2 6 3 2" xfId="11548"/>
    <cellStyle name="Calculation 5 2 6 3 3" xfId="11549"/>
    <cellStyle name="Calculation 5 2 6 3 4" xfId="11550"/>
    <cellStyle name="Calculation 5 2 6 3 5" xfId="11551"/>
    <cellStyle name="Calculation 5 2 6 4" xfId="11552"/>
    <cellStyle name="Calculation 5 2 6 5" xfId="11553"/>
    <cellStyle name="Calculation 5 2 6 6" xfId="11554"/>
    <cellStyle name="Calculation 5 2 6 7" xfId="11555"/>
    <cellStyle name="Calculation 5 2 7" xfId="11556"/>
    <cellStyle name="Calculation 5 2 7 2" xfId="11557"/>
    <cellStyle name="Calculation 5 2 7 3" xfId="11558"/>
    <cellStyle name="Calculation 5 2 7 4" xfId="11559"/>
    <cellStyle name="Calculation 5 2 7 5" xfId="11560"/>
    <cellStyle name="Calculation 5 2 8" xfId="11561"/>
    <cellStyle name="Calculation 5 2 8 2" xfId="11562"/>
    <cellStyle name="Calculation 5 2 8 3" xfId="11563"/>
    <cellStyle name="Calculation 5 2 8 4" xfId="11564"/>
    <cellStyle name="Calculation 5 2 8 5" xfId="11565"/>
    <cellStyle name="Calculation 5 2 9" xfId="11566"/>
    <cellStyle name="Calculation 5 3" xfId="11567"/>
    <cellStyle name="Calculation 5 3 10" xfId="11568"/>
    <cellStyle name="Calculation 5 3 11" xfId="11569"/>
    <cellStyle name="Calculation 5 3 12" xfId="11570"/>
    <cellStyle name="Calculation 5 3 2" xfId="11571"/>
    <cellStyle name="Calculation 5 3 2 2" xfId="11572"/>
    <cellStyle name="Calculation 5 3 2 2 2" xfId="11573"/>
    <cellStyle name="Calculation 5 3 2 2 3" xfId="11574"/>
    <cellStyle name="Calculation 5 3 2 2 4" xfId="11575"/>
    <cellStyle name="Calculation 5 3 2 2 5" xfId="11576"/>
    <cellStyle name="Calculation 5 3 2 2 6" xfId="11577"/>
    <cellStyle name="Calculation 5 3 2 3" xfId="11578"/>
    <cellStyle name="Calculation 5 3 2 3 2" xfId="11579"/>
    <cellStyle name="Calculation 5 3 2 3 3" xfId="11580"/>
    <cellStyle name="Calculation 5 3 2 3 4" xfId="11581"/>
    <cellStyle name="Calculation 5 3 2 3 5" xfId="11582"/>
    <cellStyle name="Calculation 5 3 2 3 6" xfId="11583"/>
    <cellStyle name="Calculation 5 3 2 4" xfId="11584"/>
    <cellStyle name="Calculation 5 3 2 4 2" xfId="11585"/>
    <cellStyle name="Calculation 5 3 2 5" xfId="11586"/>
    <cellStyle name="Calculation 5 3 2 6" xfId="11587"/>
    <cellStyle name="Calculation 5 3 2 7" xfId="11588"/>
    <cellStyle name="Calculation 5 3 2 8" xfId="11589"/>
    <cellStyle name="Calculation 5 3 3" xfId="11590"/>
    <cellStyle name="Calculation 5 3 3 2" xfId="11591"/>
    <cellStyle name="Calculation 5 3 3 2 2" xfId="11592"/>
    <cellStyle name="Calculation 5 3 3 2 3" xfId="11593"/>
    <cellStyle name="Calculation 5 3 3 2 4" xfId="11594"/>
    <cellStyle name="Calculation 5 3 3 2 5" xfId="11595"/>
    <cellStyle name="Calculation 5 3 3 3" xfId="11596"/>
    <cellStyle name="Calculation 5 3 3 3 2" xfId="11597"/>
    <cellStyle name="Calculation 5 3 3 3 3" xfId="11598"/>
    <cellStyle name="Calculation 5 3 3 3 4" xfId="11599"/>
    <cellStyle name="Calculation 5 3 3 3 5" xfId="11600"/>
    <cellStyle name="Calculation 5 3 3 4" xfId="11601"/>
    <cellStyle name="Calculation 5 3 3 5" xfId="11602"/>
    <cellStyle name="Calculation 5 3 3 6" xfId="11603"/>
    <cellStyle name="Calculation 5 3 3 7" xfId="11604"/>
    <cellStyle name="Calculation 5 3 3 8" xfId="11605"/>
    <cellStyle name="Calculation 5 3 4" xfId="11606"/>
    <cellStyle name="Calculation 5 3 4 2" xfId="11607"/>
    <cellStyle name="Calculation 5 3 4 2 2" xfId="11608"/>
    <cellStyle name="Calculation 5 3 4 2 3" xfId="11609"/>
    <cellStyle name="Calculation 5 3 4 2 4" xfId="11610"/>
    <cellStyle name="Calculation 5 3 4 2 5" xfId="11611"/>
    <cellStyle name="Calculation 5 3 4 3" xfId="11612"/>
    <cellStyle name="Calculation 5 3 4 3 2" xfId="11613"/>
    <cellStyle name="Calculation 5 3 4 3 3" xfId="11614"/>
    <cellStyle name="Calculation 5 3 4 3 4" xfId="11615"/>
    <cellStyle name="Calculation 5 3 4 3 5" xfId="11616"/>
    <cellStyle name="Calculation 5 3 4 4" xfId="11617"/>
    <cellStyle name="Calculation 5 3 4 5" xfId="11618"/>
    <cellStyle name="Calculation 5 3 4 6" xfId="11619"/>
    <cellStyle name="Calculation 5 3 4 7" xfId="11620"/>
    <cellStyle name="Calculation 5 3 4 8" xfId="11621"/>
    <cellStyle name="Calculation 5 3 5" xfId="11622"/>
    <cellStyle name="Calculation 5 3 5 2" xfId="11623"/>
    <cellStyle name="Calculation 5 3 5 2 2" xfId="11624"/>
    <cellStyle name="Calculation 5 3 5 2 3" xfId="11625"/>
    <cellStyle name="Calculation 5 3 5 2 4" xfId="11626"/>
    <cellStyle name="Calculation 5 3 5 2 5" xfId="11627"/>
    <cellStyle name="Calculation 5 3 5 3" xfId="11628"/>
    <cellStyle name="Calculation 5 3 5 3 2" xfId="11629"/>
    <cellStyle name="Calculation 5 3 5 3 3" xfId="11630"/>
    <cellStyle name="Calculation 5 3 5 3 4" xfId="11631"/>
    <cellStyle name="Calculation 5 3 5 3 5" xfId="11632"/>
    <cellStyle name="Calculation 5 3 5 4" xfId="11633"/>
    <cellStyle name="Calculation 5 3 5 5" xfId="11634"/>
    <cellStyle name="Calculation 5 3 5 6" xfId="11635"/>
    <cellStyle name="Calculation 5 3 5 7" xfId="11636"/>
    <cellStyle name="Calculation 5 3 5 8" xfId="11637"/>
    <cellStyle name="Calculation 5 3 6" xfId="11638"/>
    <cellStyle name="Calculation 5 3 6 2" xfId="11639"/>
    <cellStyle name="Calculation 5 3 6 3" xfId="11640"/>
    <cellStyle name="Calculation 5 3 6 4" xfId="11641"/>
    <cellStyle name="Calculation 5 3 6 5" xfId="11642"/>
    <cellStyle name="Calculation 5 3 7" xfId="11643"/>
    <cellStyle name="Calculation 5 3 7 2" xfId="11644"/>
    <cellStyle name="Calculation 5 3 7 3" xfId="11645"/>
    <cellStyle name="Calculation 5 3 7 4" xfId="11646"/>
    <cellStyle name="Calculation 5 3 7 5" xfId="11647"/>
    <cellStyle name="Calculation 5 3 8" xfId="11648"/>
    <cellStyle name="Calculation 5 3 9" xfId="11649"/>
    <cellStyle name="Calculation 5 4" xfId="11650"/>
    <cellStyle name="Calculation 5 4 2" xfId="11651"/>
    <cellStyle name="Calculation 5 4 2 2" xfId="11652"/>
    <cellStyle name="Calculation 5 4 2 3" xfId="11653"/>
    <cellStyle name="Calculation 5 4 2 4" xfId="11654"/>
    <cellStyle name="Calculation 5 4 2 5" xfId="11655"/>
    <cellStyle name="Calculation 5 4 2 6" xfId="11656"/>
    <cellStyle name="Calculation 5 4 3" xfId="11657"/>
    <cellStyle name="Calculation 5 4 3 2" xfId="11658"/>
    <cellStyle name="Calculation 5 4 3 3" xfId="11659"/>
    <cellStyle name="Calculation 5 4 3 4" xfId="11660"/>
    <cellStyle name="Calculation 5 4 3 5" xfId="11661"/>
    <cellStyle name="Calculation 5 4 3 6" xfId="11662"/>
    <cellStyle name="Calculation 5 4 4" xfId="11663"/>
    <cellStyle name="Calculation 5 4 4 2" xfId="11664"/>
    <cellStyle name="Calculation 5 4 5" xfId="11665"/>
    <cellStyle name="Calculation 5 4 6" xfId="11666"/>
    <cellStyle name="Calculation 5 4 7" xfId="11667"/>
    <cellStyle name="Calculation 5 4 8" xfId="11668"/>
    <cellStyle name="Calculation 5 5" xfId="11669"/>
    <cellStyle name="Calculation 5 5 2" xfId="11670"/>
    <cellStyle name="Calculation 5 5 2 2" xfId="11671"/>
    <cellStyle name="Calculation 5 5 2 3" xfId="11672"/>
    <cellStyle name="Calculation 5 5 2 4" xfId="11673"/>
    <cellStyle name="Calculation 5 5 2 5" xfId="11674"/>
    <cellStyle name="Calculation 5 5 3" xfId="11675"/>
    <cellStyle name="Calculation 5 5 3 2" xfId="11676"/>
    <cellStyle name="Calculation 5 5 3 3" xfId="11677"/>
    <cellStyle name="Calculation 5 5 3 4" xfId="11678"/>
    <cellStyle name="Calculation 5 5 3 5" xfId="11679"/>
    <cellStyle name="Calculation 5 5 4" xfId="11680"/>
    <cellStyle name="Calculation 5 5 5" xfId="11681"/>
    <cellStyle name="Calculation 5 5 6" xfId="11682"/>
    <cellStyle name="Calculation 5 5 7" xfId="11683"/>
    <cellStyle name="Calculation 5 5 8" xfId="11684"/>
    <cellStyle name="Calculation 5 6" xfId="11685"/>
    <cellStyle name="Calculation 5 6 2" xfId="11686"/>
    <cellStyle name="Calculation 5 6 2 2" xfId="11687"/>
    <cellStyle name="Calculation 5 6 2 3" xfId="11688"/>
    <cellStyle name="Calculation 5 6 2 4" xfId="11689"/>
    <cellStyle name="Calculation 5 6 2 5" xfId="11690"/>
    <cellStyle name="Calculation 5 6 3" xfId="11691"/>
    <cellStyle name="Calculation 5 6 3 2" xfId="11692"/>
    <cellStyle name="Calculation 5 6 3 3" xfId="11693"/>
    <cellStyle name="Calculation 5 6 3 4" xfId="11694"/>
    <cellStyle name="Calculation 5 6 3 5" xfId="11695"/>
    <cellStyle name="Calculation 5 6 4" xfId="11696"/>
    <cellStyle name="Calculation 5 6 5" xfId="11697"/>
    <cellStyle name="Calculation 5 6 6" xfId="11698"/>
    <cellStyle name="Calculation 5 6 7" xfId="11699"/>
    <cellStyle name="Calculation 5 6 8" xfId="11700"/>
    <cellStyle name="Calculation 5 7" xfId="11701"/>
    <cellStyle name="Calculation 5 7 2" xfId="11702"/>
    <cellStyle name="Calculation 5 7 2 2" xfId="11703"/>
    <cellStyle name="Calculation 5 7 2 3" xfId="11704"/>
    <cellStyle name="Calculation 5 7 2 4" xfId="11705"/>
    <cellStyle name="Calculation 5 7 2 5" xfId="11706"/>
    <cellStyle name="Calculation 5 7 3" xfId="11707"/>
    <cellStyle name="Calculation 5 7 3 2" xfId="11708"/>
    <cellStyle name="Calculation 5 7 3 3" xfId="11709"/>
    <cellStyle name="Calculation 5 7 3 4" xfId="11710"/>
    <cellStyle name="Calculation 5 7 3 5" xfId="11711"/>
    <cellStyle name="Calculation 5 7 4" xfId="11712"/>
    <cellStyle name="Calculation 5 7 5" xfId="11713"/>
    <cellStyle name="Calculation 5 7 6" xfId="11714"/>
    <cellStyle name="Calculation 5 7 7" xfId="11715"/>
    <cellStyle name="Calculation 5 8" xfId="11716"/>
    <cellStyle name="Calculation 5 8 2" xfId="11717"/>
    <cellStyle name="Calculation 5 8 3" xfId="11718"/>
    <cellStyle name="Calculation 5 8 4" xfId="11719"/>
    <cellStyle name="Calculation 5 8 5" xfId="11720"/>
    <cellStyle name="Calculation 5 9" xfId="11721"/>
    <cellStyle name="Calculation 5 9 2" xfId="11722"/>
    <cellStyle name="Calculation 5 9 3" xfId="11723"/>
    <cellStyle name="Calculation 5 9 4" xfId="11724"/>
    <cellStyle name="Calculation 5 9 5" xfId="11725"/>
    <cellStyle name="Calculation 6" xfId="11726"/>
    <cellStyle name="Calculation 6 10" xfId="11727"/>
    <cellStyle name="Calculation 6 11" xfId="11728"/>
    <cellStyle name="Calculation 6 12" xfId="11729"/>
    <cellStyle name="Calculation 6 13" xfId="11730"/>
    <cellStyle name="Calculation 6 14" xfId="11731"/>
    <cellStyle name="Calculation 6 15" xfId="11732"/>
    <cellStyle name="Calculation 6 2" xfId="11733"/>
    <cellStyle name="Calculation 6 2 10" xfId="11734"/>
    <cellStyle name="Calculation 6 2 11" xfId="11735"/>
    <cellStyle name="Calculation 6 2 12" xfId="11736"/>
    <cellStyle name="Calculation 6 2 13" xfId="11737"/>
    <cellStyle name="Calculation 6 2 2" xfId="11738"/>
    <cellStyle name="Calculation 6 2 2 10" xfId="11739"/>
    <cellStyle name="Calculation 6 2 2 11" xfId="11740"/>
    <cellStyle name="Calculation 6 2 2 12" xfId="11741"/>
    <cellStyle name="Calculation 6 2 2 2" xfId="11742"/>
    <cellStyle name="Calculation 6 2 2 2 2" xfId="11743"/>
    <cellStyle name="Calculation 6 2 2 2 2 2" xfId="11744"/>
    <cellStyle name="Calculation 6 2 2 2 2 3" xfId="11745"/>
    <cellStyle name="Calculation 6 2 2 2 2 4" xfId="11746"/>
    <cellStyle name="Calculation 6 2 2 2 2 5" xfId="11747"/>
    <cellStyle name="Calculation 6 2 2 2 2 6" xfId="11748"/>
    <cellStyle name="Calculation 6 2 2 2 3" xfId="11749"/>
    <cellStyle name="Calculation 6 2 2 2 3 2" xfId="11750"/>
    <cellStyle name="Calculation 6 2 2 2 3 3" xfId="11751"/>
    <cellStyle name="Calculation 6 2 2 2 3 4" xfId="11752"/>
    <cellStyle name="Calculation 6 2 2 2 3 5" xfId="11753"/>
    <cellStyle name="Calculation 6 2 2 2 3 6" xfId="11754"/>
    <cellStyle name="Calculation 6 2 2 2 4" xfId="11755"/>
    <cellStyle name="Calculation 6 2 2 2 4 2" xfId="11756"/>
    <cellStyle name="Calculation 6 2 2 2 5" xfId="11757"/>
    <cellStyle name="Calculation 6 2 2 2 6" xfId="11758"/>
    <cellStyle name="Calculation 6 2 2 2 7" xfId="11759"/>
    <cellStyle name="Calculation 6 2 2 2 8" xfId="11760"/>
    <cellStyle name="Calculation 6 2 2 3" xfId="11761"/>
    <cellStyle name="Calculation 6 2 2 3 2" xfId="11762"/>
    <cellStyle name="Calculation 6 2 2 3 2 2" xfId="11763"/>
    <cellStyle name="Calculation 6 2 2 3 2 3" xfId="11764"/>
    <cellStyle name="Calculation 6 2 2 3 2 4" xfId="11765"/>
    <cellStyle name="Calculation 6 2 2 3 2 5" xfId="11766"/>
    <cellStyle name="Calculation 6 2 2 3 3" xfId="11767"/>
    <cellStyle name="Calculation 6 2 2 3 3 2" xfId="11768"/>
    <cellStyle name="Calculation 6 2 2 3 3 3" xfId="11769"/>
    <cellStyle name="Calculation 6 2 2 3 3 4" xfId="11770"/>
    <cellStyle name="Calculation 6 2 2 3 3 5" xfId="11771"/>
    <cellStyle name="Calculation 6 2 2 3 4" xfId="11772"/>
    <cellStyle name="Calculation 6 2 2 3 5" xfId="11773"/>
    <cellStyle name="Calculation 6 2 2 3 6" xfId="11774"/>
    <cellStyle name="Calculation 6 2 2 3 7" xfId="11775"/>
    <cellStyle name="Calculation 6 2 2 3 8" xfId="11776"/>
    <cellStyle name="Calculation 6 2 2 4" xfId="11777"/>
    <cellStyle name="Calculation 6 2 2 4 2" xfId="11778"/>
    <cellStyle name="Calculation 6 2 2 4 2 2" xfId="11779"/>
    <cellStyle name="Calculation 6 2 2 4 2 3" xfId="11780"/>
    <cellStyle name="Calculation 6 2 2 4 2 4" xfId="11781"/>
    <cellStyle name="Calculation 6 2 2 4 2 5" xfId="11782"/>
    <cellStyle name="Calculation 6 2 2 4 3" xfId="11783"/>
    <cellStyle name="Calculation 6 2 2 4 3 2" xfId="11784"/>
    <cellStyle name="Calculation 6 2 2 4 3 3" xfId="11785"/>
    <cellStyle name="Calculation 6 2 2 4 3 4" xfId="11786"/>
    <cellStyle name="Calculation 6 2 2 4 3 5" xfId="11787"/>
    <cellStyle name="Calculation 6 2 2 4 4" xfId="11788"/>
    <cellStyle name="Calculation 6 2 2 4 5" xfId="11789"/>
    <cellStyle name="Calculation 6 2 2 4 6" xfId="11790"/>
    <cellStyle name="Calculation 6 2 2 4 7" xfId="11791"/>
    <cellStyle name="Calculation 6 2 2 4 8" xfId="11792"/>
    <cellStyle name="Calculation 6 2 2 5" xfId="11793"/>
    <cellStyle name="Calculation 6 2 2 5 2" xfId="11794"/>
    <cellStyle name="Calculation 6 2 2 5 2 2" xfId="11795"/>
    <cellStyle name="Calculation 6 2 2 5 2 3" xfId="11796"/>
    <cellStyle name="Calculation 6 2 2 5 2 4" xfId="11797"/>
    <cellStyle name="Calculation 6 2 2 5 2 5" xfId="11798"/>
    <cellStyle name="Calculation 6 2 2 5 3" xfId="11799"/>
    <cellStyle name="Calculation 6 2 2 5 3 2" xfId="11800"/>
    <cellStyle name="Calculation 6 2 2 5 3 3" xfId="11801"/>
    <cellStyle name="Calculation 6 2 2 5 3 4" xfId="11802"/>
    <cellStyle name="Calculation 6 2 2 5 3 5" xfId="11803"/>
    <cellStyle name="Calculation 6 2 2 5 4" xfId="11804"/>
    <cellStyle name="Calculation 6 2 2 5 5" xfId="11805"/>
    <cellStyle name="Calculation 6 2 2 5 6" xfId="11806"/>
    <cellStyle name="Calculation 6 2 2 5 7" xfId="11807"/>
    <cellStyle name="Calculation 6 2 2 5 8" xfId="11808"/>
    <cellStyle name="Calculation 6 2 2 6" xfId="11809"/>
    <cellStyle name="Calculation 6 2 2 6 2" xfId="11810"/>
    <cellStyle name="Calculation 6 2 2 6 3" xfId="11811"/>
    <cellStyle name="Calculation 6 2 2 6 4" xfId="11812"/>
    <cellStyle name="Calculation 6 2 2 6 5" xfId="11813"/>
    <cellStyle name="Calculation 6 2 2 7" xfId="11814"/>
    <cellStyle name="Calculation 6 2 2 7 2" xfId="11815"/>
    <cellStyle name="Calculation 6 2 2 7 3" xfId="11816"/>
    <cellStyle name="Calculation 6 2 2 7 4" xfId="11817"/>
    <cellStyle name="Calculation 6 2 2 7 5" xfId="11818"/>
    <cellStyle name="Calculation 6 2 2 8" xfId="11819"/>
    <cellStyle name="Calculation 6 2 2 9" xfId="11820"/>
    <cellStyle name="Calculation 6 2 3" xfId="11821"/>
    <cellStyle name="Calculation 6 2 3 2" xfId="11822"/>
    <cellStyle name="Calculation 6 2 3 2 2" xfId="11823"/>
    <cellStyle name="Calculation 6 2 3 2 3" xfId="11824"/>
    <cellStyle name="Calculation 6 2 3 2 4" xfId="11825"/>
    <cellStyle name="Calculation 6 2 3 2 5" xfId="11826"/>
    <cellStyle name="Calculation 6 2 3 2 6" xfId="11827"/>
    <cellStyle name="Calculation 6 2 3 3" xfId="11828"/>
    <cellStyle name="Calculation 6 2 3 3 2" xfId="11829"/>
    <cellStyle name="Calculation 6 2 3 3 3" xfId="11830"/>
    <cellStyle name="Calculation 6 2 3 3 4" xfId="11831"/>
    <cellStyle name="Calculation 6 2 3 3 5" xfId="11832"/>
    <cellStyle name="Calculation 6 2 3 3 6" xfId="11833"/>
    <cellStyle name="Calculation 6 2 3 4" xfId="11834"/>
    <cellStyle name="Calculation 6 2 3 5" xfId="11835"/>
    <cellStyle name="Calculation 6 2 3 6" xfId="11836"/>
    <cellStyle name="Calculation 6 2 3 7" xfId="11837"/>
    <cellStyle name="Calculation 6 2 3 8" xfId="11838"/>
    <cellStyle name="Calculation 6 2 4" xfId="11839"/>
    <cellStyle name="Calculation 6 2 4 2" xfId="11840"/>
    <cellStyle name="Calculation 6 2 4 2 2" xfId="11841"/>
    <cellStyle name="Calculation 6 2 4 2 3" xfId="11842"/>
    <cellStyle name="Calculation 6 2 4 2 4" xfId="11843"/>
    <cellStyle name="Calculation 6 2 4 2 5" xfId="11844"/>
    <cellStyle name="Calculation 6 2 4 3" xfId="11845"/>
    <cellStyle name="Calculation 6 2 4 3 2" xfId="11846"/>
    <cellStyle name="Calculation 6 2 4 3 3" xfId="11847"/>
    <cellStyle name="Calculation 6 2 4 3 4" xfId="11848"/>
    <cellStyle name="Calculation 6 2 4 3 5" xfId="11849"/>
    <cellStyle name="Calculation 6 2 4 4" xfId="11850"/>
    <cellStyle name="Calculation 6 2 4 5" xfId="11851"/>
    <cellStyle name="Calculation 6 2 4 6" xfId="11852"/>
    <cellStyle name="Calculation 6 2 4 7" xfId="11853"/>
    <cellStyle name="Calculation 6 2 4 8" xfId="11854"/>
    <cellStyle name="Calculation 6 2 5" xfId="11855"/>
    <cellStyle name="Calculation 6 2 5 2" xfId="11856"/>
    <cellStyle name="Calculation 6 2 5 2 2" xfId="11857"/>
    <cellStyle name="Calculation 6 2 5 2 3" xfId="11858"/>
    <cellStyle name="Calculation 6 2 5 2 4" xfId="11859"/>
    <cellStyle name="Calculation 6 2 5 2 5" xfId="11860"/>
    <cellStyle name="Calculation 6 2 5 3" xfId="11861"/>
    <cellStyle name="Calculation 6 2 5 3 2" xfId="11862"/>
    <cellStyle name="Calculation 6 2 5 3 3" xfId="11863"/>
    <cellStyle name="Calculation 6 2 5 3 4" xfId="11864"/>
    <cellStyle name="Calculation 6 2 5 3 5" xfId="11865"/>
    <cellStyle name="Calculation 6 2 5 4" xfId="11866"/>
    <cellStyle name="Calculation 6 2 5 5" xfId="11867"/>
    <cellStyle name="Calculation 6 2 5 6" xfId="11868"/>
    <cellStyle name="Calculation 6 2 5 7" xfId="11869"/>
    <cellStyle name="Calculation 6 2 5 8" xfId="11870"/>
    <cellStyle name="Calculation 6 2 6" xfId="11871"/>
    <cellStyle name="Calculation 6 2 6 2" xfId="11872"/>
    <cellStyle name="Calculation 6 2 6 2 2" xfId="11873"/>
    <cellStyle name="Calculation 6 2 6 2 3" xfId="11874"/>
    <cellStyle name="Calculation 6 2 6 2 4" xfId="11875"/>
    <cellStyle name="Calculation 6 2 6 2 5" xfId="11876"/>
    <cellStyle name="Calculation 6 2 6 3" xfId="11877"/>
    <cellStyle name="Calculation 6 2 6 3 2" xfId="11878"/>
    <cellStyle name="Calculation 6 2 6 3 3" xfId="11879"/>
    <cellStyle name="Calculation 6 2 6 3 4" xfId="11880"/>
    <cellStyle name="Calculation 6 2 6 3 5" xfId="11881"/>
    <cellStyle name="Calculation 6 2 6 4" xfId="11882"/>
    <cellStyle name="Calculation 6 2 6 5" xfId="11883"/>
    <cellStyle name="Calculation 6 2 6 6" xfId="11884"/>
    <cellStyle name="Calculation 6 2 6 7" xfId="11885"/>
    <cellStyle name="Calculation 6 2 7" xfId="11886"/>
    <cellStyle name="Calculation 6 2 7 2" xfId="11887"/>
    <cellStyle name="Calculation 6 2 7 3" xfId="11888"/>
    <cellStyle name="Calculation 6 2 7 4" xfId="11889"/>
    <cellStyle name="Calculation 6 2 7 5" xfId="11890"/>
    <cellStyle name="Calculation 6 2 8" xfId="11891"/>
    <cellStyle name="Calculation 6 2 8 2" xfId="11892"/>
    <cellStyle name="Calculation 6 2 8 3" xfId="11893"/>
    <cellStyle name="Calculation 6 2 8 4" xfId="11894"/>
    <cellStyle name="Calculation 6 2 8 5" xfId="11895"/>
    <cellStyle name="Calculation 6 2 9" xfId="11896"/>
    <cellStyle name="Calculation 6 3" xfId="11897"/>
    <cellStyle name="Calculation 6 3 10" xfId="11898"/>
    <cellStyle name="Calculation 6 3 11" xfId="11899"/>
    <cellStyle name="Calculation 6 3 12" xfId="11900"/>
    <cellStyle name="Calculation 6 3 2" xfId="11901"/>
    <cellStyle name="Calculation 6 3 2 2" xfId="11902"/>
    <cellStyle name="Calculation 6 3 2 2 2" xfId="11903"/>
    <cellStyle name="Calculation 6 3 2 2 3" xfId="11904"/>
    <cellStyle name="Calculation 6 3 2 2 4" xfId="11905"/>
    <cellStyle name="Calculation 6 3 2 2 5" xfId="11906"/>
    <cellStyle name="Calculation 6 3 2 2 6" xfId="11907"/>
    <cellStyle name="Calculation 6 3 2 3" xfId="11908"/>
    <cellStyle name="Calculation 6 3 2 3 2" xfId="11909"/>
    <cellStyle name="Calculation 6 3 2 3 3" xfId="11910"/>
    <cellStyle name="Calculation 6 3 2 3 4" xfId="11911"/>
    <cellStyle name="Calculation 6 3 2 3 5" xfId="11912"/>
    <cellStyle name="Calculation 6 3 2 3 6" xfId="11913"/>
    <cellStyle name="Calculation 6 3 2 4" xfId="11914"/>
    <cellStyle name="Calculation 6 3 2 4 2" xfId="11915"/>
    <cellStyle name="Calculation 6 3 2 5" xfId="11916"/>
    <cellStyle name="Calculation 6 3 2 6" xfId="11917"/>
    <cellStyle name="Calculation 6 3 2 7" xfId="11918"/>
    <cellStyle name="Calculation 6 3 2 8" xfId="11919"/>
    <cellStyle name="Calculation 6 3 3" xfId="11920"/>
    <cellStyle name="Calculation 6 3 3 2" xfId="11921"/>
    <cellStyle name="Calculation 6 3 3 2 2" xfId="11922"/>
    <cellStyle name="Calculation 6 3 3 2 3" xfId="11923"/>
    <cellStyle name="Calculation 6 3 3 2 4" xfId="11924"/>
    <cellStyle name="Calculation 6 3 3 2 5" xfId="11925"/>
    <cellStyle name="Calculation 6 3 3 3" xfId="11926"/>
    <cellStyle name="Calculation 6 3 3 3 2" xfId="11927"/>
    <cellStyle name="Calculation 6 3 3 3 3" xfId="11928"/>
    <cellStyle name="Calculation 6 3 3 3 4" xfId="11929"/>
    <cellStyle name="Calculation 6 3 3 3 5" xfId="11930"/>
    <cellStyle name="Calculation 6 3 3 4" xfId="11931"/>
    <cellStyle name="Calculation 6 3 3 5" xfId="11932"/>
    <cellStyle name="Calculation 6 3 3 6" xfId="11933"/>
    <cellStyle name="Calculation 6 3 3 7" xfId="11934"/>
    <cellStyle name="Calculation 6 3 3 8" xfId="11935"/>
    <cellStyle name="Calculation 6 3 4" xfId="11936"/>
    <cellStyle name="Calculation 6 3 4 2" xfId="11937"/>
    <cellStyle name="Calculation 6 3 4 2 2" xfId="11938"/>
    <cellStyle name="Calculation 6 3 4 2 3" xfId="11939"/>
    <cellStyle name="Calculation 6 3 4 2 4" xfId="11940"/>
    <cellStyle name="Calculation 6 3 4 2 5" xfId="11941"/>
    <cellStyle name="Calculation 6 3 4 3" xfId="11942"/>
    <cellStyle name="Calculation 6 3 4 3 2" xfId="11943"/>
    <cellStyle name="Calculation 6 3 4 3 3" xfId="11944"/>
    <cellStyle name="Calculation 6 3 4 3 4" xfId="11945"/>
    <cellStyle name="Calculation 6 3 4 3 5" xfId="11946"/>
    <cellStyle name="Calculation 6 3 4 4" xfId="11947"/>
    <cellStyle name="Calculation 6 3 4 5" xfId="11948"/>
    <cellStyle name="Calculation 6 3 4 6" xfId="11949"/>
    <cellStyle name="Calculation 6 3 4 7" xfId="11950"/>
    <cellStyle name="Calculation 6 3 4 8" xfId="11951"/>
    <cellStyle name="Calculation 6 3 5" xfId="11952"/>
    <cellStyle name="Calculation 6 3 5 2" xfId="11953"/>
    <cellStyle name="Calculation 6 3 5 2 2" xfId="11954"/>
    <cellStyle name="Calculation 6 3 5 2 3" xfId="11955"/>
    <cellStyle name="Calculation 6 3 5 2 4" xfId="11956"/>
    <cellStyle name="Calculation 6 3 5 2 5" xfId="11957"/>
    <cellStyle name="Calculation 6 3 5 3" xfId="11958"/>
    <cellStyle name="Calculation 6 3 5 3 2" xfId="11959"/>
    <cellStyle name="Calculation 6 3 5 3 3" xfId="11960"/>
    <cellStyle name="Calculation 6 3 5 3 4" xfId="11961"/>
    <cellStyle name="Calculation 6 3 5 3 5" xfId="11962"/>
    <cellStyle name="Calculation 6 3 5 4" xfId="11963"/>
    <cellStyle name="Calculation 6 3 5 5" xfId="11964"/>
    <cellStyle name="Calculation 6 3 5 6" xfId="11965"/>
    <cellStyle name="Calculation 6 3 5 7" xfId="11966"/>
    <cellStyle name="Calculation 6 3 5 8" xfId="11967"/>
    <cellStyle name="Calculation 6 3 6" xfId="11968"/>
    <cellStyle name="Calculation 6 3 6 2" xfId="11969"/>
    <cellStyle name="Calculation 6 3 6 3" xfId="11970"/>
    <cellStyle name="Calculation 6 3 6 4" xfId="11971"/>
    <cellStyle name="Calculation 6 3 6 5" xfId="11972"/>
    <cellStyle name="Calculation 6 3 7" xfId="11973"/>
    <cellStyle name="Calculation 6 3 7 2" xfId="11974"/>
    <cellStyle name="Calculation 6 3 7 3" xfId="11975"/>
    <cellStyle name="Calculation 6 3 7 4" xfId="11976"/>
    <cellStyle name="Calculation 6 3 7 5" xfId="11977"/>
    <cellStyle name="Calculation 6 3 8" xfId="11978"/>
    <cellStyle name="Calculation 6 3 9" xfId="11979"/>
    <cellStyle name="Calculation 6 4" xfId="11980"/>
    <cellStyle name="Calculation 6 4 2" xfId="11981"/>
    <cellStyle name="Calculation 6 4 2 2" xfId="11982"/>
    <cellStyle name="Calculation 6 4 2 3" xfId="11983"/>
    <cellStyle name="Calculation 6 4 2 4" xfId="11984"/>
    <cellStyle name="Calculation 6 4 2 5" xfId="11985"/>
    <cellStyle name="Calculation 6 4 2 6" xfId="11986"/>
    <cellStyle name="Calculation 6 4 3" xfId="11987"/>
    <cellStyle name="Calculation 6 4 3 2" xfId="11988"/>
    <cellStyle name="Calculation 6 4 3 3" xfId="11989"/>
    <cellStyle name="Calculation 6 4 3 4" xfId="11990"/>
    <cellStyle name="Calculation 6 4 3 5" xfId="11991"/>
    <cellStyle name="Calculation 6 4 3 6" xfId="11992"/>
    <cellStyle name="Calculation 6 4 4" xfId="11993"/>
    <cellStyle name="Calculation 6 4 4 2" xfId="11994"/>
    <cellStyle name="Calculation 6 4 5" xfId="11995"/>
    <cellStyle name="Calculation 6 4 6" xfId="11996"/>
    <cellStyle name="Calculation 6 4 7" xfId="11997"/>
    <cellStyle name="Calculation 6 4 8" xfId="11998"/>
    <cellStyle name="Calculation 6 5" xfId="11999"/>
    <cellStyle name="Calculation 6 5 2" xfId="12000"/>
    <cellStyle name="Calculation 6 5 2 2" xfId="12001"/>
    <cellStyle name="Calculation 6 5 2 3" xfId="12002"/>
    <cellStyle name="Calculation 6 5 2 4" xfId="12003"/>
    <cellStyle name="Calculation 6 5 2 5" xfId="12004"/>
    <cellStyle name="Calculation 6 5 3" xfId="12005"/>
    <cellStyle name="Calculation 6 5 3 2" xfId="12006"/>
    <cellStyle name="Calculation 6 5 3 3" xfId="12007"/>
    <cellStyle name="Calculation 6 5 3 4" xfId="12008"/>
    <cellStyle name="Calculation 6 5 3 5" xfId="12009"/>
    <cellStyle name="Calculation 6 5 4" xfId="12010"/>
    <cellStyle name="Calculation 6 5 5" xfId="12011"/>
    <cellStyle name="Calculation 6 5 6" xfId="12012"/>
    <cellStyle name="Calculation 6 5 7" xfId="12013"/>
    <cellStyle name="Calculation 6 5 8" xfId="12014"/>
    <cellStyle name="Calculation 6 6" xfId="12015"/>
    <cellStyle name="Calculation 6 6 2" xfId="12016"/>
    <cellStyle name="Calculation 6 6 2 2" xfId="12017"/>
    <cellStyle name="Calculation 6 6 2 3" xfId="12018"/>
    <cellStyle name="Calculation 6 6 2 4" xfId="12019"/>
    <cellStyle name="Calculation 6 6 2 5" xfId="12020"/>
    <cellStyle name="Calculation 6 6 3" xfId="12021"/>
    <cellStyle name="Calculation 6 6 3 2" xfId="12022"/>
    <cellStyle name="Calculation 6 6 3 3" xfId="12023"/>
    <cellStyle name="Calculation 6 6 3 4" xfId="12024"/>
    <cellStyle name="Calculation 6 6 3 5" xfId="12025"/>
    <cellStyle name="Calculation 6 6 4" xfId="12026"/>
    <cellStyle name="Calculation 6 6 5" xfId="12027"/>
    <cellStyle name="Calculation 6 6 6" xfId="12028"/>
    <cellStyle name="Calculation 6 6 7" xfId="12029"/>
    <cellStyle name="Calculation 6 6 8" xfId="12030"/>
    <cellStyle name="Calculation 6 7" xfId="12031"/>
    <cellStyle name="Calculation 6 7 2" xfId="12032"/>
    <cellStyle name="Calculation 6 7 2 2" xfId="12033"/>
    <cellStyle name="Calculation 6 7 2 3" xfId="12034"/>
    <cellStyle name="Calculation 6 7 2 4" xfId="12035"/>
    <cellStyle name="Calculation 6 7 2 5" xfId="12036"/>
    <cellStyle name="Calculation 6 7 3" xfId="12037"/>
    <cellStyle name="Calculation 6 7 3 2" xfId="12038"/>
    <cellStyle name="Calculation 6 7 3 3" xfId="12039"/>
    <cellStyle name="Calculation 6 7 3 4" xfId="12040"/>
    <cellStyle name="Calculation 6 7 3 5" xfId="12041"/>
    <cellStyle name="Calculation 6 7 4" xfId="12042"/>
    <cellStyle name="Calculation 6 7 5" xfId="12043"/>
    <cellStyle name="Calculation 6 7 6" xfId="12044"/>
    <cellStyle name="Calculation 6 7 7" xfId="12045"/>
    <cellStyle name="Calculation 6 8" xfId="12046"/>
    <cellStyle name="Calculation 6 8 2" xfId="12047"/>
    <cellStyle name="Calculation 6 8 3" xfId="12048"/>
    <cellStyle name="Calculation 6 8 4" xfId="12049"/>
    <cellStyle name="Calculation 6 8 5" xfId="12050"/>
    <cellStyle name="Calculation 6 9" xfId="12051"/>
    <cellStyle name="Calculation 6 9 2" xfId="12052"/>
    <cellStyle name="Calculation 6 9 3" xfId="12053"/>
    <cellStyle name="Calculation 6 9 4" xfId="12054"/>
    <cellStyle name="Calculation 6 9 5" xfId="12055"/>
    <cellStyle name="Calculation 7" xfId="12056"/>
    <cellStyle name="Calculation 7 10" xfId="12057"/>
    <cellStyle name="Calculation 7 2" xfId="12058"/>
    <cellStyle name="Calculation 7 2 2" xfId="12059"/>
    <cellStyle name="Calculation 7 2 2 2" xfId="12060"/>
    <cellStyle name="Calculation 7 2 2 3" xfId="12061"/>
    <cellStyle name="Calculation 7 2 2 4" xfId="12062"/>
    <cellStyle name="Calculation 7 2 2 5" xfId="12063"/>
    <cellStyle name="Calculation 7 2 2 6" xfId="12064"/>
    <cellStyle name="Calculation 7 2 3" xfId="12065"/>
    <cellStyle name="Calculation 7 2 3 2" xfId="12066"/>
    <cellStyle name="Calculation 7 2 3 3" xfId="12067"/>
    <cellStyle name="Calculation 7 2 3 4" xfId="12068"/>
    <cellStyle name="Calculation 7 2 3 5" xfId="12069"/>
    <cellStyle name="Calculation 7 2 3 6" xfId="12070"/>
    <cellStyle name="Calculation 7 2 4" xfId="12071"/>
    <cellStyle name="Calculation 7 2 4 2" xfId="12072"/>
    <cellStyle name="Calculation 7 2 5" xfId="12073"/>
    <cellStyle name="Calculation 7 2 6" xfId="12074"/>
    <cellStyle name="Calculation 7 2 7" xfId="12075"/>
    <cellStyle name="Calculation 7 2 8" xfId="12076"/>
    <cellStyle name="Calculation 7 3" xfId="12077"/>
    <cellStyle name="Calculation 7 3 2" xfId="12078"/>
    <cellStyle name="Calculation 7 3 2 2" xfId="12079"/>
    <cellStyle name="Calculation 7 3 2 3" xfId="12080"/>
    <cellStyle name="Calculation 7 3 2 4" xfId="12081"/>
    <cellStyle name="Calculation 7 3 2 5" xfId="12082"/>
    <cellStyle name="Calculation 7 3 3" xfId="12083"/>
    <cellStyle name="Calculation 7 3 3 2" xfId="12084"/>
    <cellStyle name="Calculation 7 3 3 3" xfId="12085"/>
    <cellStyle name="Calculation 7 3 3 4" xfId="12086"/>
    <cellStyle name="Calculation 7 3 3 5" xfId="12087"/>
    <cellStyle name="Calculation 7 3 4" xfId="12088"/>
    <cellStyle name="Calculation 7 3 5" xfId="12089"/>
    <cellStyle name="Calculation 7 3 6" xfId="12090"/>
    <cellStyle name="Calculation 7 3 7" xfId="12091"/>
    <cellStyle name="Calculation 7 3 8" xfId="12092"/>
    <cellStyle name="Calculation 7 4" xfId="12093"/>
    <cellStyle name="Calculation 7 4 2" xfId="12094"/>
    <cellStyle name="Calculation 7 4 3" xfId="12095"/>
    <cellStyle name="Calculation 7 4 4" xfId="12096"/>
    <cellStyle name="Calculation 7 4 5" xfId="12097"/>
    <cellStyle name="Calculation 7 4 6" xfId="12098"/>
    <cellStyle name="Calculation 7 5" xfId="12099"/>
    <cellStyle name="Calculation 7 5 2" xfId="12100"/>
    <cellStyle name="Calculation 7 5 3" xfId="12101"/>
    <cellStyle name="Calculation 7 5 4" xfId="12102"/>
    <cellStyle name="Calculation 7 5 5" xfId="12103"/>
    <cellStyle name="Calculation 7 5 6" xfId="12104"/>
    <cellStyle name="Calculation 7 6" xfId="12105"/>
    <cellStyle name="Calculation 7 7" xfId="12106"/>
    <cellStyle name="Calculation 7 8" xfId="12107"/>
    <cellStyle name="Calculation 7 9" xfId="12108"/>
    <cellStyle name="Check Cell 2" xfId="75"/>
    <cellStyle name="Check Cell 2 2" xfId="12110"/>
    <cellStyle name="Check Cell 2 2 2" xfId="12111"/>
    <cellStyle name="Check Cell 2 2 2 2" xfId="12112"/>
    <cellStyle name="Check Cell 2 2 2 2 2" xfId="12113"/>
    <cellStyle name="Check Cell 2 2 2 2 2 2" xfId="12114"/>
    <cellStyle name="Check Cell 2 2 2 2 2 2 2" xfId="12115"/>
    <cellStyle name="Check Cell 2 2 2 2 2 3" xfId="12116"/>
    <cellStyle name="Check Cell 2 2 2 2 2 3 2" xfId="12117"/>
    <cellStyle name="Check Cell 2 2 2 2 2 4" xfId="12118"/>
    <cellStyle name="Check Cell 2 2 2 2 2 5" xfId="12119"/>
    <cellStyle name="Check Cell 2 2 2 2 3" xfId="12120"/>
    <cellStyle name="Check Cell 2 2 2 2 3 2" xfId="12121"/>
    <cellStyle name="Check Cell 2 2 2 2 3 3" xfId="12122"/>
    <cellStyle name="Check Cell 2 2 2 2 4" xfId="12123"/>
    <cellStyle name="Check Cell 2 2 2 3" xfId="12124"/>
    <cellStyle name="Check Cell 2 2 2 3 2" xfId="12125"/>
    <cellStyle name="Check Cell 2 2 2 4" xfId="12126"/>
    <cellStyle name="Check Cell 2 2 3" xfId="12127"/>
    <cellStyle name="Check Cell 2 2 3 2" xfId="12128"/>
    <cellStyle name="Check Cell 2 2 3 2 2" xfId="12129"/>
    <cellStyle name="Check Cell 2 2 3 2 2 2" xfId="12130"/>
    <cellStyle name="Check Cell 2 2 3 2 2 2 2" xfId="12131"/>
    <cellStyle name="Check Cell 2 2 3 2 2 3" xfId="12132"/>
    <cellStyle name="Check Cell 2 2 3 2 2 3 2" xfId="12133"/>
    <cellStyle name="Check Cell 2 2 3 2 2 4" xfId="12134"/>
    <cellStyle name="Check Cell 2 2 3 2 2 5" xfId="12135"/>
    <cellStyle name="Check Cell 2 2 3 2 3" xfId="12136"/>
    <cellStyle name="Check Cell 2 2 3 2 3 2" xfId="12137"/>
    <cellStyle name="Check Cell 2 2 3 2 3 3" xfId="12138"/>
    <cellStyle name="Check Cell 2 2 3 2 4" xfId="12139"/>
    <cellStyle name="Check Cell 2 2 3 3" xfId="12140"/>
    <cellStyle name="Check Cell 2 2 3 3 2" xfId="12141"/>
    <cellStyle name="Check Cell 2 2 3 4" xfId="12142"/>
    <cellStyle name="Check Cell 2 2 4" xfId="12143"/>
    <cellStyle name="Check Cell 2 2 4 2" xfId="12144"/>
    <cellStyle name="Check Cell 2 2 4 2 2" xfId="12145"/>
    <cellStyle name="Check Cell 2 2 4 2 2 2" xfId="12146"/>
    <cellStyle name="Check Cell 2 2 4 2 2 2 2" xfId="12147"/>
    <cellStyle name="Check Cell 2 2 4 2 2 3" xfId="12148"/>
    <cellStyle name="Check Cell 2 2 4 2 2 3 2" xfId="12149"/>
    <cellStyle name="Check Cell 2 2 4 2 2 4" xfId="12150"/>
    <cellStyle name="Check Cell 2 2 4 2 2 5" xfId="12151"/>
    <cellStyle name="Check Cell 2 2 4 2 3" xfId="12152"/>
    <cellStyle name="Check Cell 2 2 4 2 3 2" xfId="12153"/>
    <cellStyle name="Check Cell 2 2 4 2 3 3" xfId="12154"/>
    <cellStyle name="Check Cell 2 2 4 2 4" xfId="12155"/>
    <cellStyle name="Check Cell 2 2 4 3" xfId="12156"/>
    <cellStyle name="Check Cell 2 2 4 3 2" xfId="12157"/>
    <cellStyle name="Check Cell 2 2 4 4" xfId="12158"/>
    <cellStyle name="Check Cell 2 2 5" xfId="12159"/>
    <cellStyle name="Check Cell 2 2 5 2" xfId="12160"/>
    <cellStyle name="Check Cell 2 2 5 2 2" xfId="12161"/>
    <cellStyle name="Check Cell 2 2 5 2 2 2" xfId="12162"/>
    <cellStyle name="Check Cell 2 2 5 2 2 2 2" xfId="12163"/>
    <cellStyle name="Check Cell 2 2 5 2 2 3" xfId="12164"/>
    <cellStyle name="Check Cell 2 2 5 2 2 3 2" xfId="12165"/>
    <cellStyle name="Check Cell 2 2 5 2 2 4" xfId="12166"/>
    <cellStyle name="Check Cell 2 2 5 2 2 5" xfId="12167"/>
    <cellStyle name="Check Cell 2 2 5 2 3" xfId="12168"/>
    <cellStyle name="Check Cell 2 2 5 2 3 2" xfId="12169"/>
    <cellStyle name="Check Cell 2 2 5 2 3 3" xfId="12170"/>
    <cellStyle name="Check Cell 2 2 5 2 4" xfId="12171"/>
    <cellStyle name="Check Cell 2 2 5 3" xfId="12172"/>
    <cellStyle name="Check Cell 2 2 5 3 2" xfId="12173"/>
    <cellStyle name="Check Cell 2 2 5 4" xfId="12174"/>
    <cellStyle name="Check Cell 2 2 6" xfId="12175"/>
    <cellStyle name="Check Cell 2 2 6 2" xfId="12176"/>
    <cellStyle name="Check Cell 2 2 6 2 2" xfId="12177"/>
    <cellStyle name="Check Cell 2 2 6 2 3" xfId="12178"/>
    <cellStyle name="Check Cell 2 2 6 3" xfId="12179"/>
    <cellStyle name="Check Cell 2 2 6 3 2" xfId="12180"/>
    <cellStyle name="Check Cell 2 2 6 4" xfId="12181"/>
    <cellStyle name="Check Cell 2 2 6 5" xfId="12182"/>
    <cellStyle name="Check Cell 2 2 7" xfId="12183"/>
    <cellStyle name="Check Cell 2 2 7 2" xfId="12184"/>
    <cellStyle name="Check Cell 2 2 7 3" xfId="12185"/>
    <cellStyle name="Check Cell 2 2 8" xfId="12186"/>
    <cellStyle name="Check Cell 2 3" xfId="12187"/>
    <cellStyle name="Check Cell 2 4" xfId="12109"/>
    <cellStyle name="Check Cell 3" xfId="74"/>
    <cellStyle name="Check Cell 3 2" xfId="12189"/>
    <cellStyle name="Check Cell 3 2 2" xfId="12190"/>
    <cellStyle name="Check Cell 3 2 2 2" xfId="12191"/>
    <cellStyle name="Check Cell 3 2 2 2 2" xfId="12192"/>
    <cellStyle name="Check Cell 3 2 2 2 2 2" xfId="12193"/>
    <cellStyle name="Check Cell 3 2 2 2 3" xfId="12194"/>
    <cellStyle name="Check Cell 3 2 2 2 3 2" xfId="12195"/>
    <cellStyle name="Check Cell 3 2 2 2 4" xfId="12196"/>
    <cellStyle name="Check Cell 3 2 2 2 5" xfId="12197"/>
    <cellStyle name="Check Cell 3 2 2 3" xfId="12198"/>
    <cellStyle name="Check Cell 3 2 2 3 2" xfId="12199"/>
    <cellStyle name="Check Cell 3 2 2 3 3" xfId="12200"/>
    <cellStyle name="Check Cell 3 2 2 4" xfId="12201"/>
    <cellStyle name="Check Cell 3 2 3" xfId="12202"/>
    <cellStyle name="Check Cell 3 2 3 2" xfId="12203"/>
    <cellStyle name="Check Cell 3 2 4" xfId="12204"/>
    <cellStyle name="Check Cell 3 3" xfId="12205"/>
    <cellStyle name="Check Cell 3 3 2" xfId="12206"/>
    <cellStyle name="Check Cell 3 3 2 2" xfId="12207"/>
    <cellStyle name="Check Cell 3 3 2 2 2" xfId="12208"/>
    <cellStyle name="Check Cell 3 3 2 2 2 2" xfId="12209"/>
    <cellStyle name="Check Cell 3 3 2 2 3" xfId="12210"/>
    <cellStyle name="Check Cell 3 3 2 2 3 2" xfId="12211"/>
    <cellStyle name="Check Cell 3 3 2 2 4" xfId="12212"/>
    <cellStyle name="Check Cell 3 3 2 2 5" xfId="12213"/>
    <cellStyle name="Check Cell 3 3 2 3" xfId="12214"/>
    <cellStyle name="Check Cell 3 3 2 3 2" xfId="12215"/>
    <cellStyle name="Check Cell 3 3 2 3 3" xfId="12216"/>
    <cellStyle name="Check Cell 3 3 2 4" xfId="12217"/>
    <cellStyle name="Check Cell 3 3 3" xfId="12218"/>
    <cellStyle name="Check Cell 3 3 3 2" xfId="12219"/>
    <cellStyle name="Check Cell 3 3 4" xfId="12220"/>
    <cellStyle name="Check Cell 3 4" xfId="12221"/>
    <cellStyle name="Check Cell 3 4 2" xfId="12222"/>
    <cellStyle name="Check Cell 3 4 2 2" xfId="12223"/>
    <cellStyle name="Check Cell 3 4 2 2 2" xfId="12224"/>
    <cellStyle name="Check Cell 3 4 2 2 2 2" xfId="12225"/>
    <cellStyle name="Check Cell 3 4 2 2 3" xfId="12226"/>
    <cellStyle name="Check Cell 3 4 2 2 3 2" xfId="12227"/>
    <cellStyle name="Check Cell 3 4 2 2 4" xfId="12228"/>
    <cellStyle name="Check Cell 3 4 2 2 5" xfId="12229"/>
    <cellStyle name="Check Cell 3 4 2 3" xfId="12230"/>
    <cellStyle name="Check Cell 3 4 2 3 2" xfId="12231"/>
    <cellStyle name="Check Cell 3 4 2 3 3" xfId="12232"/>
    <cellStyle name="Check Cell 3 4 2 4" xfId="12233"/>
    <cellStyle name="Check Cell 3 4 3" xfId="12234"/>
    <cellStyle name="Check Cell 3 4 3 2" xfId="12235"/>
    <cellStyle name="Check Cell 3 4 4" xfId="12236"/>
    <cellStyle name="Check Cell 3 5" xfId="12237"/>
    <cellStyle name="Check Cell 3 5 2" xfId="12238"/>
    <cellStyle name="Check Cell 3 5 2 2" xfId="12239"/>
    <cellStyle name="Check Cell 3 5 2 2 2" xfId="12240"/>
    <cellStyle name="Check Cell 3 5 2 2 2 2" xfId="12241"/>
    <cellStyle name="Check Cell 3 5 2 2 3" xfId="12242"/>
    <cellStyle name="Check Cell 3 5 2 2 3 2" xfId="12243"/>
    <cellStyle name="Check Cell 3 5 2 2 4" xfId="12244"/>
    <cellStyle name="Check Cell 3 5 2 2 5" xfId="12245"/>
    <cellStyle name="Check Cell 3 5 2 3" xfId="12246"/>
    <cellStyle name="Check Cell 3 5 2 3 2" xfId="12247"/>
    <cellStyle name="Check Cell 3 5 2 3 3" xfId="12248"/>
    <cellStyle name="Check Cell 3 5 2 4" xfId="12249"/>
    <cellStyle name="Check Cell 3 5 3" xfId="12250"/>
    <cellStyle name="Check Cell 3 5 3 2" xfId="12251"/>
    <cellStyle name="Check Cell 3 5 4" xfId="12252"/>
    <cellStyle name="Check Cell 3 6" xfId="12253"/>
    <cellStyle name="Check Cell 3 6 2" xfId="12254"/>
    <cellStyle name="Check Cell 3 6 2 2" xfId="12255"/>
    <cellStyle name="Check Cell 3 6 2 3" xfId="12256"/>
    <cellStyle name="Check Cell 3 6 3" xfId="12257"/>
    <cellStyle name="Check Cell 3 6 3 2" xfId="12258"/>
    <cellStyle name="Check Cell 3 6 4" xfId="12259"/>
    <cellStyle name="Check Cell 3 6 5" xfId="12260"/>
    <cellStyle name="Check Cell 3 7" xfId="12261"/>
    <cellStyle name="Check Cell 3 7 2" xfId="12262"/>
    <cellStyle name="Check Cell 3 7 3" xfId="12263"/>
    <cellStyle name="Check Cell 3 8" xfId="12264"/>
    <cellStyle name="Check Cell 3 9" xfId="12188"/>
    <cellStyle name="Check Cell 4" xfId="12265"/>
    <cellStyle name="Check Cell 4 2" xfId="12266"/>
    <cellStyle name="Check Cell 4 2 2" xfId="12267"/>
    <cellStyle name="Check Cell 4 2 2 2" xfId="12268"/>
    <cellStyle name="Check Cell 4 2 2 2 2" xfId="12269"/>
    <cellStyle name="Check Cell 4 2 2 2 2 2" xfId="12270"/>
    <cellStyle name="Check Cell 4 2 2 2 3" xfId="12271"/>
    <cellStyle name="Check Cell 4 2 2 2 3 2" xfId="12272"/>
    <cellStyle name="Check Cell 4 2 2 2 4" xfId="12273"/>
    <cellStyle name="Check Cell 4 2 2 2 5" xfId="12274"/>
    <cellStyle name="Check Cell 4 2 2 3" xfId="12275"/>
    <cellStyle name="Check Cell 4 2 2 3 2" xfId="12276"/>
    <cellStyle name="Check Cell 4 2 2 3 3" xfId="12277"/>
    <cellStyle name="Check Cell 4 2 2 4" xfId="12278"/>
    <cellStyle name="Check Cell 4 2 3" xfId="12279"/>
    <cellStyle name="Check Cell 4 2 3 2" xfId="12280"/>
    <cellStyle name="Check Cell 4 2 4" xfId="12281"/>
    <cellStyle name="Check Cell 4 3" xfId="12282"/>
    <cellStyle name="Check Cell 4 3 2" xfId="12283"/>
    <cellStyle name="Check Cell 4 3 2 2" xfId="12284"/>
    <cellStyle name="Check Cell 4 3 2 2 2" xfId="12285"/>
    <cellStyle name="Check Cell 4 3 2 2 2 2" xfId="12286"/>
    <cellStyle name="Check Cell 4 3 2 2 3" xfId="12287"/>
    <cellStyle name="Check Cell 4 3 2 2 3 2" xfId="12288"/>
    <cellStyle name="Check Cell 4 3 2 2 4" xfId="12289"/>
    <cellStyle name="Check Cell 4 3 2 2 5" xfId="12290"/>
    <cellStyle name="Check Cell 4 3 2 3" xfId="12291"/>
    <cellStyle name="Check Cell 4 3 2 3 2" xfId="12292"/>
    <cellStyle name="Check Cell 4 3 2 3 3" xfId="12293"/>
    <cellStyle name="Check Cell 4 3 2 4" xfId="12294"/>
    <cellStyle name="Check Cell 4 3 3" xfId="12295"/>
    <cellStyle name="Check Cell 4 3 3 2" xfId="12296"/>
    <cellStyle name="Check Cell 4 3 4" xfId="12297"/>
    <cellStyle name="Check Cell 4 4" xfId="12298"/>
    <cellStyle name="Check Cell 4 4 2" xfId="12299"/>
    <cellStyle name="Check Cell 4 4 2 2" xfId="12300"/>
    <cellStyle name="Check Cell 4 4 2 2 2" xfId="12301"/>
    <cellStyle name="Check Cell 4 4 2 2 2 2" xfId="12302"/>
    <cellStyle name="Check Cell 4 4 2 2 3" xfId="12303"/>
    <cellStyle name="Check Cell 4 4 2 2 3 2" xfId="12304"/>
    <cellStyle name="Check Cell 4 4 2 2 4" xfId="12305"/>
    <cellStyle name="Check Cell 4 4 2 2 5" xfId="12306"/>
    <cellStyle name="Check Cell 4 4 2 3" xfId="12307"/>
    <cellStyle name="Check Cell 4 4 2 3 2" xfId="12308"/>
    <cellStyle name="Check Cell 4 4 2 3 3" xfId="12309"/>
    <cellStyle name="Check Cell 4 4 2 4" xfId="12310"/>
    <cellStyle name="Check Cell 4 4 3" xfId="12311"/>
    <cellStyle name="Check Cell 4 4 3 2" xfId="12312"/>
    <cellStyle name="Check Cell 4 4 4" xfId="12313"/>
    <cellStyle name="Check Cell 4 5" xfId="12314"/>
    <cellStyle name="Check Cell 4 5 2" xfId="12315"/>
    <cellStyle name="Check Cell 4 5 2 2" xfId="12316"/>
    <cellStyle name="Check Cell 4 5 2 2 2" xfId="12317"/>
    <cellStyle name="Check Cell 4 5 2 2 2 2" xfId="12318"/>
    <cellStyle name="Check Cell 4 5 2 2 3" xfId="12319"/>
    <cellStyle name="Check Cell 4 5 2 2 3 2" xfId="12320"/>
    <cellStyle name="Check Cell 4 5 2 2 4" xfId="12321"/>
    <cellStyle name="Check Cell 4 5 2 2 5" xfId="12322"/>
    <cellStyle name="Check Cell 4 5 2 3" xfId="12323"/>
    <cellStyle name="Check Cell 4 5 2 3 2" xfId="12324"/>
    <cellStyle name="Check Cell 4 5 2 3 3" xfId="12325"/>
    <cellStyle name="Check Cell 4 5 2 4" xfId="12326"/>
    <cellStyle name="Check Cell 4 5 3" xfId="12327"/>
    <cellStyle name="Check Cell 4 5 3 2" xfId="12328"/>
    <cellStyle name="Check Cell 4 5 4" xfId="12329"/>
    <cellStyle name="Check Cell 4 6" xfId="12330"/>
    <cellStyle name="Check Cell 4 6 2" xfId="12331"/>
    <cellStyle name="Check Cell 4 6 2 2" xfId="12332"/>
    <cellStyle name="Check Cell 4 6 2 3" xfId="12333"/>
    <cellStyle name="Check Cell 4 6 3" xfId="12334"/>
    <cellStyle name="Check Cell 4 6 3 2" xfId="12335"/>
    <cellStyle name="Check Cell 4 6 4" xfId="12336"/>
    <cellStyle name="Check Cell 4 6 5" xfId="12337"/>
    <cellStyle name="Check Cell 4 7" xfId="12338"/>
    <cellStyle name="Check Cell 4 7 2" xfId="12339"/>
    <cellStyle name="Check Cell 4 7 3" xfId="12340"/>
    <cellStyle name="Check Cell 4 8" xfId="12341"/>
    <cellStyle name="Check Cell 5" xfId="12342"/>
    <cellStyle name="Check Cell 5 2" xfId="12343"/>
    <cellStyle name="Check Cell 5 2 2" xfId="12344"/>
    <cellStyle name="Check Cell 5 2 2 2" xfId="12345"/>
    <cellStyle name="Check Cell 5 2 2 2 2" xfId="12346"/>
    <cellStyle name="Check Cell 5 2 2 2 2 2" xfId="12347"/>
    <cellStyle name="Check Cell 5 2 2 2 3" xfId="12348"/>
    <cellStyle name="Check Cell 5 2 2 2 3 2" xfId="12349"/>
    <cellStyle name="Check Cell 5 2 2 2 4" xfId="12350"/>
    <cellStyle name="Check Cell 5 2 2 2 5" xfId="12351"/>
    <cellStyle name="Check Cell 5 2 2 3" xfId="12352"/>
    <cellStyle name="Check Cell 5 2 2 3 2" xfId="12353"/>
    <cellStyle name="Check Cell 5 2 2 3 3" xfId="12354"/>
    <cellStyle name="Check Cell 5 2 2 4" xfId="12355"/>
    <cellStyle name="Check Cell 5 2 3" xfId="12356"/>
    <cellStyle name="Check Cell 5 2 3 2" xfId="12357"/>
    <cellStyle name="Check Cell 5 2 4" xfId="12358"/>
    <cellStyle name="Check Cell 5 3" xfId="12359"/>
    <cellStyle name="Check Cell 5 3 2" xfId="12360"/>
    <cellStyle name="Check Cell 5 3 2 2" xfId="12361"/>
    <cellStyle name="Check Cell 5 3 2 2 2" xfId="12362"/>
    <cellStyle name="Check Cell 5 3 2 2 2 2" xfId="12363"/>
    <cellStyle name="Check Cell 5 3 2 2 3" xfId="12364"/>
    <cellStyle name="Check Cell 5 3 2 2 3 2" xfId="12365"/>
    <cellStyle name="Check Cell 5 3 2 2 4" xfId="12366"/>
    <cellStyle name="Check Cell 5 3 2 2 5" xfId="12367"/>
    <cellStyle name="Check Cell 5 3 2 3" xfId="12368"/>
    <cellStyle name="Check Cell 5 3 2 3 2" xfId="12369"/>
    <cellStyle name="Check Cell 5 3 2 3 3" xfId="12370"/>
    <cellStyle name="Check Cell 5 3 2 4" xfId="12371"/>
    <cellStyle name="Check Cell 5 3 3" xfId="12372"/>
    <cellStyle name="Check Cell 5 3 3 2" xfId="12373"/>
    <cellStyle name="Check Cell 5 3 4" xfId="12374"/>
    <cellStyle name="Check Cell 5 4" xfId="12375"/>
    <cellStyle name="Check Cell 5 4 2" xfId="12376"/>
    <cellStyle name="Check Cell 5 4 2 2" xfId="12377"/>
    <cellStyle name="Check Cell 5 4 2 2 2" xfId="12378"/>
    <cellStyle name="Check Cell 5 4 2 2 2 2" xfId="12379"/>
    <cellStyle name="Check Cell 5 4 2 2 3" xfId="12380"/>
    <cellStyle name="Check Cell 5 4 2 2 3 2" xfId="12381"/>
    <cellStyle name="Check Cell 5 4 2 2 4" xfId="12382"/>
    <cellStyle name="Check Cell 5 4 2 2 5" xfId="12383"/>
    <cellStyle name="Check Cell 5 4 2 3" xfId="12384"/>
    <cellStyle name="Check Cell 5 4 2 3 2" xfId="12385"/>
    <cellStyle name="Check Cell 5 4 2 3 3" xfId="12386"/>
    <cellStyle name="Check Cell 5 4 2 4" xfId="12387"/>
    <cellStyle name="Check Cell 5 4 3" xfId="12388"/>
    <cellStyle name="Check Cell 5 4 3 2" xfId="12389"/>
    <cellStyle name="Check Cell 5 4 4" xfId="12390"/>
    <cellStyle name="Check Cell 5 5" xfId="12391"/>
    <cellStyle name="Check Cell 5 5 2" xfId="12392"/>
    <cellStyle name="Check Cell 5 5 2 2" xfId="12393"/>
    <cellStyle name="Check Cell 5 5 2 2 2" xfId="12394"/>
    <cellStyle name="Check Cell 5 5 2 2 2 2" xfId="12395"/>
    <cellStyle name="Check Cell 5 5 2 2 3" xfId="12396"/>
    <cellStyle name="Check Cell 5 5 2 2 3 2" xfId="12397"/>
    <cellStyle name="Check Cell 5 5 2 2 4" xfId="12398"/>
    <cellStyle name="Check Cell 5 5 2 2 5" xfId="12399"/>
    <cellStyle name="Check Cell 5 5 2 3" xfId="12400"/>
    <cellStyle name="Check Cell 5 5 2 3 2" xfId="12401"/>
    <cellStyle name="Check Cell 5 5 2 3 3" xfId="12402"/>
    <cellStyle name="Check Cell 5 5 2 4" xfId="12403"/>
    <cellStyle name="Check Cell 5 5 3" xfId="12404"/>
    <cellStyle name="Check Cell 5 5 3 2" xfId="12405"/>
    <cellStyle name="Check Cell 5 5 4" xfId="12406"/>
    <cellStyle name="Check Cell 5 6" xfId="12407"/>
    <cellStyle name="Check Cell 5 6 2" xfId="12408"/>
    <cellStyle name="Check Cell 5 6 2 2" xfId="12409"/>
    <cellStyle name="Check Cell 5 6 2 3" xfId="12410"/>
    <cellStyle name="Check Cell 5 6 3" xfId="12411"/>
    <cellStyle name="Check Cell 5 6 3 2" xfId="12412"/>
    <cellStyle name="Check Cell 5 6 4" xfId="12413"/>
    <cellStyle name="Check Cell 5 6 5" xfId="12414"/>
    <cellStyle name="Check Cell 5 7" xfId="12415"/>
    <cellStyle name="Check Cell 5 7 2" xfId="12416"/>
    <cellStyle name="Check Cell 5 7 3" xfId="12417"/>
    <cellStyle name="Check Cell 5 8" xfId="12418"/>
    <cellStyle name="Check Cell 6" xfId="12419"/>
    <cellStyle name="Check Cell 6 2" xfId="12420"/>
    <cellStyle name="Check Cell 6 2 2" xfId="12421"/>
    <cellStyle name="Check Cell 6 2 2 2" xfId="12422"/>
    <cellStyle name="Check Cell 6 2 2 2 2" xfId="12423"/>
    <cellStyle name="Check Cell 6 2 2 2 2 2" xfId="12424"/>
    <cellStyle name="Check Cell 6 2 2 2 3" xfId="12425"/>
    <cellStyle name="Check Cell 6 2 2 2 3 2" xfId="12426"/>
    <cellStyle name="Check Cell 6 2 2 2 4" xfId="12427"/>
    <cellStyle name="Check Cell 6 2 2 2 5" xfId="12428"/>
    <cellStyle name="Check Cell 6 2 2 3" xfId="12429"/>
    <cellStyle name="Check Cell 6 2 2 3 2" xfId="12430"/>
    <cellStyle name="Check Cell 6 2 2 3 3" xfId="12431"/>
    <cellStyle name="Check Cell 6 2 2 4" xfId="12432"/>
    <cellStyle name="Check Cell 6 2 3" xfId="12433"/>
    <cellStyle name="Check Cell 6 2 3 2" xfId="12434"/>
    <cellStyle name="Check Cell 6 2 4" xfId="12435"/>
    <cellStyle name="Check Cell 6 3" xfId="12436"/>
    <cellStyle name="Check Cell 6 3 2" xfId="12437"/>
    <cellStyle name="Check Cell 6 3 2 2" xfId="12438"/>
    <cellStyle name="Check Cell 6 3 2 2 2" xfId="12439"/>
    <cellStyle name="Check Cell 6 3 2 2 2 2" xfId="12440"/>
    <cellStyle name="Check Cell 6 3 2 2 3" xfId="12441"/>
    <cellStyle name="Check Cell 6 3 2 2 3 2" xfId="12442"/>
    <cellStyle name="Check Cell 6 3 2 2 4" xfId="12443"/>
    <cellStyle name="Check Cell 6 3 2 2 5" xfId="12444"/>
    <cellStyle name="Check Cell 6 3 2 3" xfId="12445"/>
    <cellStyle name="Check Cell 6 3 2 3 2" xfId="12446"/>
    <cellStyle name="Check Cell 6 3 2 3 3" xfId="12447"/>
    <cellStyle name="Check Cell 6 3 2 4" xfId="12448"/>
    <cellStyle name="Check Cell 6 3 3" xfId="12449"/>
    <cellStyle name="Check Cell 6 3 3 2" xfId="12450"/>
    <cellStyle name="Check Cell 6 3 4" xfId="12451"/>
    <cellStyle name="Check Cell 6 4" xfId="12452"/>
    <cellStyle name="Check Cell 6 4 2" xfId="12453"/>
    <cellStyle name="Check Cell 6 4 2 2" xfId="12454"/>
    <cellStyle name="Check Cell 6 4 2 2 2" xfId="12455"/>
    <cellStyle name="Check Cell 6 4 2 2 2 2" xfId="12456"/>
    <cellStyle name="Check Cell 6 4 2 2 3" xfId="12457"/>
    <cellStyle name="Check Cell 6 4 2 2 3 2" xfId="12458"/>
    <cellStyle name="Check Cell 6 4 2 2 4" xfId="12459"/>
    <cellStyle name="Check Cell 6 4 2 2 5" xfId="12460"/>
    <cellStyle name="Check Cell 6 4 2 3" xfId="12461"/>
    <cellStyle name="Check Cell 6 4 2 3 2" xfId="12462"/>
    <cellStyle name="Check Cell 6 4 2 3 3" xfId="12463"/>
    <cellStyle name="Check Cell 6 4 2 4" xfId="12464"/>
    <cellStyle name="Check Cell 6 4 3" xfId="12465"/>
    <cellStyle name="Check Cell 6 4 3 2" xfId="12466"/>
    <cellStyle name="Check Cell 6 4 4" xfId="12467"/>
    <cellStyle name="Check Cell 6 5" xfId="12468"/>
    <cellStyle name="Check Cell 6 5 2" xfId="12469"/>
    <cellStyle name="Check Cell 6 5 2 2" xfId="12470"/>
    <cellStyle name="Check Cell 6 5 2 2 2" xfId="12471"/>
    <cellStyle name="Check Cell 6 5 2 2 2 2" xfId="12472"/>
    <cellStyle name="Check Cell 6 5 2 2 3" xfId="12473"/>
    <cellStyle name="Check Cell 6 5 2 2 3 2" xfId="12474"/>
    <cellStyle name="Check Cell 6 5 2 2 4" xfId="12475"/>
    <cellStyle name="Check Cell 6 5 2 2 5" xfId="12476"/>
    <cellStyle name="Check Cell 6 5 2 3" xfId="12477"/>
    <cellStyle name="Check Cell 6 5 2 3 2" xfId="12478"/>
    <cellStyle name="Check Cell 6 5 2 3 3" xfId="12479"/>
    <cellStyle name="Check Cell 6 5 2 4" xfId="12480"/>
    <cellStyle name="Check Cell 6 5 3" xfId="12481"/>
    <cellStyle name="Check Cell 6 5 3 2" xfId="12482"/>
    <cellStyle name="Check Cell 6 5 4" xfId="12483"/>
    <cellStyle name="Check Cell 6 6" xfId="12484"/>
    <cellStyle name="Check Cell 6 6 2" xfId="12485"/>
    <cellStyle name="Check Cell 6 6 2 2" xfId="12486"/>
    <cellStyle name="Check Cell 6 6 2 3" xfId="12487"/>
    <cellStyle name="Check Cell 6 6 3" xfId="12488"/>
    <cellStyle name="Check Cell 6 6 3 2" xfId="12489"/>
    <cellStyle name="Check Cell 6 6 4" xfId="12490"/>
    <cellStyle name="Check Cell 6 6 5" xfId="12491"/>
    <cellStyle name="Check Cell 6 7" xfId="12492"/>
    <cellStyle name="Check Cell 6 7 2" xfId="12493"/>
    <cellStyle name="Check Cell 6 7 3" xfId="12494"/>
    <cellStyle name="Check Cell 6 8" xfId="12495"/>
    <cellStyle name="Comma" xfId="1" builtinId="3"/>
    <cellStyle name="Comma [00]" xfId="77"/>
    <cellStyle name="Comma [00] 2" xfId="78"/>
    <cellStyle name="Comma [00] 2 2" xfId="12497"/>
    <cellStyle name="Comma [00] 2 3" xfId="12496"/>
    <cellStyle name="Comma [00] 3" xfId="12498"/>
    <cellStyle name="Comma 10" xfId="79"/>
    <cellStyle name="Comma 10 2" xfId="12500"/>
    <cellStyle name="Comma 10 3" xfId="12499"/>
    <cellStyle name="Comma 11" xfId="80"/>
    <cellStyle name="Comma 11 2" xfId="12502"/>
    <cellStyle name="Comma 11 3" xfId="12501"/>
    <cellStyle name="Comma 12" xfId="81"/>
    <cellStyle name="Comma 12 2" xfId="12504"/>
    <cellStyle name="Comma 12 3" xfId="12503"/>
    <cellStyle name="Comma 13" xfId="76"/>
    <cellStyle name="Comma 13 2" xfId="12506"/>
    <cellStyle name="Comma 13 3" xfId="12505"/>
    <cellStyle name="Comma 14" xfId="12507"/>
    <cellStyle name="Comma 14 2" xfId="12508"/>
    <cellStyle name="Comma 15" xfId="12509"/>
    <cellStyle name="Comma 15 10" xfId="12510"/>
    <cellStyle name="Comma 15 10 2" xfId="12511"/>
    <cellStyle name="Comma 15 2" xfId="12512"/>
    <cellStyle name="Comma 15 2 10" xfId="12513"/>
    <cellStyle name="Comma 15 2 11" xfId="12514"/>
    <cellStyle name="Comma 15 2 2" xfId="12515"/>
    <cellStyle name="Comma 15 2 2 2" xfId="12516"/>
    <cellStyle name="Comma 15 2 2 2 2" xfId="12517"/>
    <cellStyle name="Comma 15 2 2 2 2 2" xfId="12518"/>
    <cellStyle name="Comma 15 2 2 2 2 2 2" xfId="12519"/>
    <cellStyle name="Comma 15 2 2 2 2 2 2 2" xfId="12520"/>
    <cellStyle name="Comma 15 2 2 2 2 2 3" xfId="12521"/>
    <cellStyle name="Comma 15 2 2 2 2 2 4" xfId="12522"/>
    <cellStyle name="Comma 15 2 2 2 2 2 5" xfId="12523"/>
    <cellStyle name="Comma 15 2 2 2 2 2 6" xfId="12524"/>
    <cellStyle name="Comma 15 2 2 2 2 3" xfId="12525"/>
    <cellStyle name="Comma 15 2 2 2 2 3 2" xfId="12526"/>
    <cellStyle name="Comma 15 2 2 2 2 4" xfId="12527"/>
    <cellStyle name="Comma 15 2 2 2 2 5" xfId="12528"/>
    <cellStyle name="Comma 15 2 2 2 2 6" xfId="12529"/>
    <cellStyle name="Comma 15 2 2 2 2 7" xfId="12530"/>
    <cellStyle name="Comma 15 2 2 2 3" xfId="12531"/>
    <cellStyle name="Comma 15 2 2 2 3 2" xfId="12532"/>
    <cellStyle name="Comma 15 2 2 2 3 2 2" xfId="12533"/>
    <cellStyle name="Comma 15 2 2 2 3 3" xfId="12534"/>
    <cellStyle name="Comma 15 2 2 2 3 4" xfId="12535"/>
    <cellStyle name="Comma 15 2 2 2 3 5" xfId="12536"/>
    <cellStyle name="Comma 15 2 2 2 3 6" xfId="12537"/>
    <cellStyle name="Comma 15 2 2 2 4" xfId="12538"/>
    <cellStyle name="Comma 15 2 2 2 4 2" xfId="12539"/>
    <cellStyle name="Comma 15 2 2 2 4 3" xfId="12540"/>
    <cellStyle name="Comma 15 2 2 2 4 4" xfId="12541"/>
    <cellStyle name="Comma 15 2 2 2 4 5" xfId="12542"/>
    <cellStyle name="Comma 15 2 2 2 5" xfId="12543"/>
    <cellStyle name="Comma 15 2 2 2 6" xfId="12544"/>
    <cellStyle name="Comma 15 2 2 2 7" xfId="12545"/>
    <cellStyle name="Comma 15 2 2 2 8" xfId="12546"/>
    <cellStyle name="Comma 15 2 2 3" xfId="12547"/>
    <cellStyle name="Comma 15 2 2 3 2" xfId="12548"/>
    <cellStyle name="Comma 15 2 2 3 2 2" xfId="12549"/>
    <cellStyle name="Comma 15 2 2 3 2 2 2" xfId="12550"/>
    <cellStyle name="Comma 15 2 2 3 2 3" xfId="12551"/>
    <cellStyle name="Comma 15 2 2 3 2 4" xfId="12552"/>
    <cellStyle name="Comma 15 2 2 3 2 5" xfId="12553"/>
    <cellStyle name="Comma 15 2 2 3 2 6" xfId="12554"/>
    <cellStyle name="Comma 15 2 2 3 3" xfId="12555"/>
    <cellStyle name="Comma 15 2 2 3 3 2" xfId="12556"/>
    <cellStyle name="Comma 15 2 2 3 4" xfId="12557"/>
    <cellStyle name="Comma 15 2 2 3 5" xfId="12558"/>
    <cellStyle name="Comma 15 2 2 3 6" xfId="12559"/>
    <cellStyle name="Comma 15 2 2 3 7" xfId="12560"/>
    <cellStyle name="Comma 15 2 2 4" xfId="12561"/>
    <cellStyle name="Comma 15 2 2 4 2" xfId="12562"/>
    <cellStyle name="Comma 15 2 2 4 2 2" xfId="12563"/>
    <cellStyle name="Comma 15 2 2 4 3" xfId="12564"/>
    <cellStyle name="Comma 15 2 2 4 4" xfId="12565"/>
    <cellStyle name="Comma 15 2 2 4 5" xfId="12566"/>
    <cellStyle name="Comma 15 2 2 4 6" xfId="12567"/>
    <cellStyle name="Comma 15 2 2 5" xfId="12568"/>
    <cellStyle name="Comma 15 2 2 5 2" xfId="12569"/>
    <cellStyle name="Comma 15 2 2 5 3" xfId="12570"/>
    <cellStyle name="Comma 15 2 2 5 4" xfId="12571"/>
    <cellStyle name="Comma 15 2 2 5 5" xfId="12572"/>
    <cellStyle name="Comma 15 2 2 6" xfId="12573"/>
    <cellStyle name="Comma 15 2 2 7" xfId="12574"/>
    <cellStyle name="Comma 15 2 2 8" xfId="12575"/>
    <cellStyle name="Comma 15 2 2 9" xfId="12576"/>
    <cellStyle name="Comma 15 2 3" xfId="12577"/>
    <cellStyle name="Comma 15 2 3 2" xfId="12578"/>
    <cellStyle name="Comma 15 2 3 2 2" xfId="12579"/>
    <cellStyle name="Comma 15 2 3 2 2 2" xfId="12580"/>
    <cellStyle name="Comma 15 2 3 2 2 2 2" xfId="12581"/>
    <cellStyle name="Comma 15 2 3 2 2 2 2 2" xfId="12582"/>
    <cellStyle name="Comma 15 2 3 2 2 2 3" xfId="12583"/>
    <cellStyle name="Comma 15 2 3 2 2 2 4" xfId="12584"/>
    <cellStyle name="Comma 15 2 3 2 2 2 5" xfId="12585"/>
    <cellStyle name="Comma 15 2 3 2 2 2 6" xfId="12586"/>
    <cellStyle name="Comma 15 2 3 2 2 3" xfId="12587"/>
    <cellStyle name="Comma 15 2 3 2 2 3 2" xfId="12588"/>
    <cellStyle name="Comma 15 2 3 2 2 4" xfId="12589"/>
    <cellStyle name="Comma 15 2 3 2 2 5" xfId="12590"/>
    <cellStyle name="Comma 15 2 3 2 2 6" xfId="12591"/>
    <cellStyle name="Comma 15 2 3 2 2 7" xfId="12592"/>
    <cellStyle name="Comma 15 2 3 2 3" xfId="12593"/>
    <cellStyle name="Comma 15 2 3 2 3 2" xfId="12594"/>
    <cellStyle name="Comma 15 2 3 2 3 2 2" xfId="12595"/>
    <cellStyle name="Comma 15 2 3 2 3 3" xfId="12596"/>
    <cellStyle name="Comma 15 2 3 2 3 4" xfId="12597"/>
    <cellStyle name="Comma 15 2 3 2 3 5" xfId="12598"/>
    <cellStyle name="Comma 15 2 3 2 3 6" xfId="12599"/>
    <cellStyle name="Comma 15 2 3 2 4" xfId="12600"/>
    <cellStyle name="Comma 15 2 3 2 4 2" xfId="12601"/>
    <cellStyle name="Comma 15 2 3 2 5" xfId="12602"/>
    <cellStyle name="Comma 15 2 3 2 6" xfId="12603"/>
    <cellStyle name="Comma 15 2 3 2 7" xfId="12604"/>
    <cellStyle name="Comma 15 2 3 2 8" xfId="12605"/>
    <cellStyle name="Comma 15 2 3 3" xfId="12606"/>
    <cellStyle name="Comma 15 2 3 3 2" xfId="12607"/>
    <cellStyle name="Comma 15 2 3 3 2 2" xfId="12608"/>
    <cellStyle name="Comma 15 2 3 3 2 2 2" xfId="12609"/>
    <cellStyle name="Comma 15 2 3 3 2 3" xfId="12610"/>
    <cellStyle name="Comma 15 2 3 3 2 4" xfId="12611"/>
    <cellStyle name="Comma 15 2 3 3 2 5" xfId="12612"/>
    <cellStyle name="Comma 15 2 3 3 2 6" xfId="12613"/>
    <cellStyle name="Comma 15 2 3 3 3" xfId="12614"/>
    <cellStyle name="Comma 15 2 3 3 3 2" xfId="12615"/>
    <cellStyle name="Comma 15 2 3 3 4" xfId="12616"/>
    <cellStyle name="Comma 15 2 3 3 5" xfId="12617"/>
    <cellStyle name="Comma 15 2 3 3 6" xfId="12618"/>
    <cellStyle name="Comma 15 2 3 3 7" xfId="12619"/>
    <cellStyle name="Comma 15 2 3 4" xfId="12620"/>
    <cellStyle name="Comma 15 2 3 4 2" xfId="12621"/>
    <cellStyle name="Comma 15 2 3 4 2 2" xfId="12622"/>
    <cellStyle name="Comma 15 2 3 4 3" xfId="12623"/>
    <cellStyle name="Comma 15 2 3 4 4" xfId="12624"/>
    <cellStyle name="Comma 15 2 3 4 5" xfId="12625"/>
    <cellStyle name="Comma 15 2 3 4 6" xfId="12626"/>
    <cellStyle name="Comma 15 2 3 5" xfId="12627"/>
    <cellStyle name="Comma 15 2 3 5 2" xfId="12628"/>
    <cellStyle name="Comma 15 2 3 5 3" xfId="12629"/>
    <cellStyle name="Comma 15 2 3 5 4" xfId="12630"/>
    <cellStyle name="Comma 15 2 3 5 5" xfId="12631"/>
    <cellStyle name="Comma 15 2 3 6" xfId="12632"/>
    <cellStyle name="Comma 15 2 3 7" xfId="12633"/>
    <cellStyle name="Comma 15 2 3 8" xfId="12634"/>
    <cellStyle name="Comma 15 2 3 9" xfId="12635"/>
    <cellStyle name="Comma 15 2 4" xfId="12636"/>
    <cellStyle name="Comma 15 2 4 2" xfId="12637"/>
    <cellStyle name="Comma 15 2 4 2 2" xfId="12638"/>
    <cellStyle name="Comma 15 2 4 2 2 2" xfId="12639"/>
    <cellStyle name="Comma 15 2 4 2 2 2 2" xfId="12640"/>
    <cellStyle name="Comma 15 2 4 2 2 3" xfId="12641"/>
    <cellStyle name="Comma 15 2 4 2 2 4" xfId="12642"/>
    <cellStyle name="Comma 15 2 4 2 2 5" xfId="12643"/>
    <cellStyle name="Comma 15 2 4 2 2 6" xfId="12644"/>
    <cellStyle name="Comma 15 2 4 2 3" xfId="12645"/>
    <cellStyle name="Comma 15 2 4 2 3 2" xfId="12646"/>
    <cellStyle name="Comma 15 2 4 2 4" xfId="12647"/>
    <cellStyle name="Comma 15 2 4 2 5" xfId="12648"/>
    <cellStyle name="Comma 15 2 4 2 6" xfId="12649"/>
    <cellStyle name="Comma 15 2 4 2 7" xfId="12650"/>
    <cellStyle name="Comma 15 2 4 3" xfId="12651"/>
    <cellStyle name="Comma 15 2 4 3 2" xfId="12652"/>
    <cellStyle name="Comma 15 2 4 3 2 2" xfId="12653"/>
    <cellStyle name="Comma 15 2 4 3 3" xfId="12654"/>
    <cellStyle name="Comma 15 2 4 3 4" xfId="12655"/>
    <cellStyle name="Comma 15 2 4 3 5" xfId="12656"/>
    <cellStyle name="Comma 15 2 4 3 6" xfId="12657"/>
    <cellStyle name="Comma 15 2 4 4" xfId="12658"/>
    <cellStyle name="Comma 15 2 4 4 2" xfId="12659"/>
    <cellStyle name="Comma 15 2 4 5" xfId="12660"/>
    <cellStyle name="Comma 15 2 4 6" xfId="12661"/>
    <cellStyle name="Comma 15 2 4 7" xfId="12662"/>
    <cellStyle name="Comma 15 2 4 8" xfId="12663"/>
    <cellStyle name="Comma 15 2 5" xfId="12664"/>
    <cellStyle name="Comma 15 2 5 2" xfId="12665"/>
    <cellStyle name="Comma 15 2 5 2 2" xfId="12666"/>
    <cellStyle name="Comma 15 2 5 2 2 2" xfId="12667"/>
    <cellStyle name="Comma 15 2 5 2 3" xfId="12668"/>
    <cellStyle name="Comma 15 2 5 2 4" xfId="12669"/>
    <cellStyle name="Comma 15 2 5 2 5" xfId="12670"/>
    <cellStyle name="Comma 15 2 5 2 6" xfId="12671"/>
    <cellStyle name="Comma 15 2 5 3" xfId="12672"/>
    <cellStyle name="Comma 15 2 5 3 2" xfId="12673"/>
    <cellStyle name="Comma 15 2 5 4" xfId="12674"/>
    <cellStyle name="Comma 15 2 5 5" xfId="12675"/>
    <cellStyle name="Comma 15 2 5 6" xfId="12676"/>
    <cellStyle name="Comma 15 2 5 7" xfId="12677"/>
    <cellStyle name="Comma 15 2 6" xfId="12678"/>
    <cellStyle name="Comma 15 2 6 2" xfId="12679"/>
    <cellStyle name="Comma 15 2 6 2 2" xfId="12680"/>
    <cellStyle name="Comma 15 2 6 3" xfId="12681"/>
    <cellStyle name="Comma 15 2 6 4" xfId="12682"/>
    <cellStyle name="Comma 15 2 6 5" xfId="12683"/>
    <cellStyle name="Comma 15 2 6 6" xfId="12684"/>
    <cellStyle name="Comma 15 2 7" xfId="12685"/>
    <cellStyle name="Comma 15 2 7 2" xfId="12686"/>
    <cellStyle name="Comma 15 2 7 3" xfId="12687"/>
    <cellStyle name="Comma 15 2 7 4" xfId="12688"/>
    <cellStyle name="Comma 15 2 7 5" xfId="12689"/>
    <cellStyle name="Comma 15 2 8" xfId="12690"/>
    <cellStyle name="Comma 15 2 9" xfId="12691"/>
    <cellStyle name="Comma 15 3" xfId="12692"/>
    <cellStyle name="Comma 15 3 2" xfId="12693"/>
    <cellStyle name="Comma 15 3 2 2" xfId="12694"/>
    <cellStyle name="Comma 15 3 2 2 2" xfId="12695"/>
    <cellStyle name="Comma 15 3 2 2 2 2" xfId="12696"/>
    <cellStyle name="Comma 15 3 2 2 2 2 2" xfId="12697"/>
    <cellStyle name="Comma 15 3 2 2 2 3" xfId="12698"/>
    <cellStyle name="Comma 15 3 2 2 2 4" xfId="12699"/>
    <cellStyle name="Comma 15 3 2 2 2 5" xfId="12700"/>
    <cellStyle name="Comma 15 3 2 2 2 6" xfId="12701"/>
    <cellStyle name="Comma 15 3 2 2 3" xfId="12702"/>
    <cellStyle name="Comma 15 3 2 2 3 2" xfId="12703"/>
    <cellStyle name="Comma 15 3 2 2 4" xfId="12704"/>
    <cellStyle name="Comma 15 3 2 2 5" xfId="12705"/>
    <cellStyle name="Comma 15 3 2 2 6" xfId="12706"/>
    <cellStyle name="Comma 15 3 2 2 7" xfId="12707"/>
    <cellStyle name="Comma 15 3 2 3" xfId="12708"/>
    <cellStyle name="Comma 15 3 2 3 2" xfId="12709"/>
    <cellStyle name="Comma 15 3 2 3 2 2" xfId="12710"/>
    <cellStyle name="Comma 15 3 2 3 3" xfId="12711"/>
    <cellStyle name="Comma 15 3 2 3 4" xfId="12712"/>
    <cellStyle name="Comma 15 3 2 3 5" xfId="12713"/>
    <cellStyle name="Comma 15 3 2 3 6" xfId="12714"/>
    <cellStyle name="Comma 15 3 2 4" xfId="12715"/>
    <cellStyle name="Comma 15 3 2 4 2" xfId="12716"/>
    <cellStyle name="Comma 15 3 2 4 3" xfId="12717"/>
    <cellStyle name="Comma 15 3 2 4 4" xfId="12718"/>
    <cellStyle name="Comma 15 3 2 4 5" xfId="12719"/>
    <cellStyle name="Comma 15 3 2 5" xfId="12720"/>
    <cellStyle name="Comma 15 3 2 6" xfId="12721"/>
    <cellStyle name="Comma 15 3 2 7" xfId="12722"/>
    <cellStyle name="Comma 15 3 2 8" xfId="12723"/>
    <cellStyle name="Comma 15 3 3" xfId="12724"/>
    <cellStyle name="Comma 15 3 3 2" xfId="12725"/>
    <cellStyle name="Comma 15 3 3 2 2" xfId="12726"/>
    <cellStyle name="Comma 15 3 3 2 2 2" xfId="12727"/>
    <cellStyle name="Comma 15 3 3 2 3" xfId="12728"/>
    <cellStyle name="Comma 15 3 3 2 4" xfId="12729"/>
    <cellStyle name="Comma 15 3 3 2 5" xfId="12730"/>
    <cellStyle name="Comma 15 3 3 2 6" xfId="12731"/>
    <cellStyle name="Comma 15 3 3 3" xfId="12732"/>
    <cellStyle name="Comma 15 3 3 3 2" xfId="12733"/>
    <cellStyle name="Comma 15 3 3 4" xfId="12734"/>
    <cellStyle name="Comma 15 3 3 5" xfId="12735"/>
    <cellStyle name="Comma 15 3 3 6" xfId="12736"/>
    <cellStyle name="Comma 15 3 3 7" xfId="12737"/>
    <cellStyle name="Comma 15 3 4" xfId="12738"/>
    <cellStyle name="Comma 15 3 4 2" xfId="12739"/>
    <cellStyle name="Comma 15 3 4 2 2" xfId="12740"/>
    <cellStyle name="Comma 15 3 4 3" xfId="12741"/>
    <cellStyle name="Comma 15 3 4 4" xfId="12742"/>
    <cellStyle name="Comma 15 3 4 5" xfId="12743"/>
    <cellStyle name="Comma 15 3 4 6" xfId="12744"/>
    <cellStyle name="Comma 15 3 5" xfId="12745"/>
    <cellStyle name="Comma 15 3 5 2" xfId="12746"/>
    <cellStyle name="Comma 15 3 5 3" xfId="12747"/>
    <cellStyle name="Comma 15 3 5 4" xfId="12748"/>
    <cellStyle name="Comma 15 3 5 5" xfId="12749"/>
    <cellStyle name="Comma 15 3 6" xfId="12750"/>
    <cellStyle name="Comma 15 3 7" xfId="12751"/>
    <cellStyle name="Comma 15 3 8" xfId="12752"/>
    <cellStyle name="Comma 15 3 9" xfId="12753"/>
    <cellStyle name="Comma 15 4" xfId="12754"/>
    <cellStyle name="Comma 15 4 2" xfId="12755"/>
    <cellStyle name="Comma 15 4 2 2" xfId="12756"/>
    <cellStyle name="Comma 15 4 2 2 2" xfId="12757"/>
    <cellStyle name="Comma 15 4 2 2 2 2" xfId="12758"/>
    <cellStyle name="Comma 15 4 2 2 2 2 2" xfId="12759"/>
    <cellStyle name="Comma 15 4 2 2 2 3" xfId="12760"/>
    <cellStyle name="Comma 15 4 2 2 2 4" xfId="12761"/>
    <cellStyle name="Comma 15 4 2 2 2 5" xfId="12762"/>
    <cellStyle name="Comma 15 4 2 2 2 6" xfId="12763"/>
    <cellStyle name="Comma 15 4 2 2 3" xfId="12764"/>
    <cellStyle name="Comma 15 4 2 2 3 2" xfId="12765"/>
    <cellStyle name="Comma 15 4 2 2 4" xfId="12766"/>
    <cellStyle name="Comma 15 4 2 2 5" xfId="12767"/>
    <cellStyle name="Comma 15 4 2 2 6" xfId="12768"/>
    <cellStyle name="Comma 15 4 2 2 7" xfId="12769"/>
    <cellStyle name="Comma 15 4 2 3" xfId="12770"/>
    <cellStyle name="Comma 15 4 2 3 2" xfId="12771"/>
    <cellStyle name="Comma 15 4 2 3 2 2" xfId="12772"/>
    <cellStyle name="Comma 15 4 2 3 3" xfId="12773"/>
    <cellStyle name="Comma 15 4 2 3 4" xfId="12774"/>
    <cellStyle name="Comma 15 4 2 3 5" xfId="12775"/>
    <cellStyle name="Comma 15 4 2 3 6" xfId="12776"/>
    <cellStyle name="Comma 15 4 2 4" xfId="12777"/>
    <cellStyle name="Comma 15 4 2 4 2" xfId="12778"/>
    <cellStyle name="Comma 15 4 2 5" xfId="12779"/>
    <cellStyle name="Comma 15 4 2 6" xfId="12780"/>
    <cellStyle name="Comma 15 4 2 7" xfId="12781"/>
    <cellStyle name="Comma 15 4 2 8" xfId="12782"/>
    <cellStyle name="Comma 15 4 3" xfId="12783"/>
    <cellStyle name="Comma 15 4 3 2" xfId="12784"/>
    <cellStyle name="Comma 15 4 3 2 2" xfId="12785"/>
    <cellStyle name="Comma 15 4 3 2 2 2" xfId="12786"/>
    <cellStyle name="Comma 15 4 3 2 3" xfId="12787"/>
    <cellStyle name="Comma 15 4 3 2 4" xfId="12788"/>
    <cellStyle name="Comma 15 4 3 2 5" xfId="12789"/>
    <cellStyle name="Comma 15 4 3 2 6" xfId="12790"/>
    <cellStyle name="Comma 15 4 3 3" xfId="12791"/>
    <cellStyle name="Comma 15 4 3 3 2" xfId="12792"/>
    <cellStyle name="Comma 15 4 3 4" xfId="12793"/>
    <cellStyle name="Comma 15 4 3 5" xfId="12794"/>
    <cellStyle name="Comma 15 4 3 6" xfId="12795"/>
    <cellStyle name="Comma 15 4 3 7" xfId="12796"/>
    <cellStyle name="Comma 15 4 4" xfId="12797"/>
    <cellStyle name="Comma 15 4 4 2" xfId="12798"/>
    <cellStyle name="Comma 15 4 4 2 2" xfId="12799"/>
    <cellStyle name="Comma 15 4 4 3" xfId="12800"/>
    <cellStyle name="Comma 15 4 4 4" xfId="12801"/>
    <cellStyle name="Comma 15 4 4 5" xfId="12802"/>
    <cellStyle name="Comma 15 4 4 6" xfId="12803"/>
    <cellStyle name="Comma 15 4 5" xfId="12804"/>
    <cellStyle name="Comma 15 4 5 2" xfId="12805"/>
    <cellStyle name="Comma 15 4 5 3" xfId="12806"/>
    <cellStyle name="Comma 15 4 5 4" xfId="12807"/>
    <cellStyle name="Comma 15 4 5 5" xfId="12808"/>
    <cellStyle name="Comma 15 4 6" xfId="12809"/>
    <cellStyle name="Comma 15 4 7" xfId="12810"/>
    <cellStyle name="Comma 15 4 8" xfId="12811"/>
    <cellStyle name="Comma 15 4 9" xfId="12812"/>
    <cellStyle name="Comma 15 5" xfId="12813"/>
    <cellStyle name="Comma 15 5 2" xfId="12814"/>
    <cellStyle name="Comma 15 5 2 2" xfId="12815"/>
    <cellStyle name="Comma 15 5 2 2 2" xfId="12816"/>
    <cellStyle name="Comma 15 5 2 2 2 2" xfId="12817"/>
    <cellStyle name="Comma 15 5 2 2 3" xfId="12818"/>
    <cellStyle name="Comma 15 5 2 2 4" xfId="12819"/>
    <cellStyle name="Comma 15 5 2 2 5" xfId="12820"/>
    <cellStyle name="Comma 15 5 2 2 6" xfId="12821"/>
    <cellStyle name="Comma 15 5 2 3" xfId="12822"/>
    <cellStyle name="Comma 15 5 2 3 2" xfId="12823"/>
    <cellStyle name="Comma 15 5 2 4" xfId="12824"/>
    <cellStyle name="Comma 15 5 2 5" xfId="12825"/>
    <cellStyle name="Comma 15 5 2 6" xfId="12826"/>
    <cellStyle name="Comma 15 5 2 7" xfId="12827"/>
    <cellStyle name="Comma 15 5 3" xfId="12828"/>
    <cellStyle name="Comma 15 5 3 2" xfId="12829"/>
    <cellStyle name="Comma 15 5 3 2 2" xfId="12830"/>
    <cellStyle name="Comma 15 5 3 3" xfId="12831"/>
    <cellStyle name="Comma 15 5 3 4" xfId="12832"/>
    <cellStyle name="Comma 15 5 3 5" xfId="12833"/>
    <cellStyle name="Comma 15 5 3 6" xfId="12834"/>
    <cellStyle name="Comma 15 5 4" xfId="12835"/>
    <cellStyle name="Comma 15 5 4 2" xfId="12836"/>
    <cellStyle name="Comma 15 5 5" xfId="12837"/>
    <cellStyle name="Comma 15 5 6" xfId="12838"/>
    <cellStyle name="Comma 15 5 7" xfId="12839"/>
    <cellStyle name="Comma 15 5 8" xfId="12840"/>
    <cellStyle name="Comma 15 6" xfId="12841"/>
    <cellStyle name="Comma 15 6 2" xfId="12842"/>
    <cellStyle name="Comma 15 6 2 2" xfId="12843"/>
    <cellStyle name="Comma 15 6 2 2 2" xfId="12844"/>
    <cellStyle name="Comma 15 6 2 3" xfId="12845"/>
    <cellStyle name="Comma 15 6 2 4" xfId="12846"/>
    <cellStyle name="Comma 15 6 2 5" xfId="12847"/>
    <cellStyle name="Comma 15 6 2 6" xfId="12848"/>
    <cellStyle name="Comma 15 6 3" xfId="12849"/>
    <cellStyle name="Comma 15 6 3 2" xfId="12850"/>
    <cellStyle name="Comma 15 6 4" xfId="12851"/>
    <cellStyle name="Comma 15 6 5" xfId="12852"/>
    <cellStyle name="Comma 15 6 6" xfId="12853"/>
    <cellStyle name="Comma 15 6 7" xfId="12854"/>
    <cellStyle name="Comma 15 7" xfId="12855"/>
    <cellStyle name="Comma 15 7 2" xfId="12856"/>
    <cellStyle name="Comma 15 7 2 2" xfId="12857"/>
    <cellStyle name="Comma 15 7 2 2 2" xfId="12858"/>
    <cellStyle name="Comma 15 7 2 3" xfId="12859"/>
    <cellStyle name="Comma 15 7 3" xfId="12860"/>
    <cellStyle name="Comma 15 7 3 2" xfId="12861"/>
    <cellStyle name="Comma 15 7 4" xfId="12862"/>
    <cellStyle name="Comma 15 7 5" xfId="12863"/>
    <cellStyle name="Comma 15 7 6" xfId="12864"/>
    <cellStyle name="Comma 15 7 7" xfId="12865"/>
    <cellStyle name="Comma 15 8" xfId="12866"/>
    <cellStyle name="Comma 15 8 2" xfId="12867"/>
    <cellStyle name="Comma 15 8 3" xfId="12868"/>
    <cellStyle name="Comma 15 8 4" xfId="12869"/>
    <cellStyle name="Comma 15 8 5" xfId="12870"/>
    <cellStyle name="Comma 15 8 6" xfId="12871"/>
    <cellStyle name="Comma 15 9" xfId="12872"/>
    <cellStyle name="Comma 15 9 2" xfId="12873"/>
    <cellStyle name="Comma 15 9 2 2" xfId="12874"/>
    <cellStyle name="Comma 15 9 3" xfId="12875"/>
    <cellStyle name="Comma 16" xfId="12876"/>
    <cellStyle name="Comma 16 10" xfId="12877"/>
    <cellStyle name="Comma 16 10 2" xfId="12878"/>
    <cellStyle name="Comma 16 2" xfId="12879"/>
    <cellStyle name="Comma 16 2 10" xfId="12880"/>
    <cellStyle name="Comma 16 2 11" xfId="12881"/>
    <cellStyle name="Comma 16 2 2" xfId="12882"/>
    <cellStyle name="Comma 16 2 2 2" xfId="12883"/>
    <cellStyle name="Comma 16 2 2 2 2" xfId="12884"/>
    <cellStyle name="Comma 16 2 2 2 2 2" xfId="12885"/>
    <cellStyle name="Comma 16 2 2 2 2 2 2" xfId="12886"/>
    <cellStyle name="Comma 16 2 2 2 2 2 2 2" xfId="12887"/>
    <cellStyle name="Comma 16 2 2 2 2 2 3" xfId="12888"/>
    <cellStyle name="Comma 16 2 2 2 2 2 4" xfId="12889"/>
    <cellStyle name="Comma 16 2 2 2 2 2 5" xfId="12890"/>
    <cellStyle name="Comma 16 2 2 2 2 2 6" xfId="12891"/>
    <cellStyle name="Comma 16 2 2 2 2 3" xfId="12892"/>
    <cellStyle name="Comma 16 2 2 2 2 3 2" xfId="12893"/>
    <cellStyle name="Comma 16 2 2 2 2 4" xfId="12894"/>
    <cellStyle name="Comma 16 2 2 2 2 5" xfId="12895"/>
    <cellStyle name="Comma 16 2 2 2 2 6" xfId="12896"/>
    <cellStyle name="Comma 16 2 2 2 2 7" xfId="12897"/>
    <cellStyle name="Comma 16 2 2 2 3" xfId="12898"/>
    <cellStyle name="Comma 16 2 2 2 3 2" xfId="12899"/>
    <cellStyle name="Comma 16 2 2 2 3 2 2" xfId="12900"/>
    <cellStyle name="Comma 16 2 2 2 3 3" xfId="12901"/>
    <cellStyle name="Comma 16 2 2 2 3 4" xfId="12902"/>
    <cellStyle name="Comma 16 2 2 2 3 5" xfId="12903"/>
    <cellStyle name="Comma 16 2 2 2 3 6" xfId="12904"/>
    <cellStyle name="Comma 16 2 2 2 4" xfId="12905"/>
    <cellStyle name="Comma 16 2 2 2 4 2" xfId="12906"/>
    <cellStyle name="Comma 16 2 2 2 4 3" xfId="12907"/>
    <cellStyle name="Comma 16 2 2 2 4 4" xfId="12908"/>
    <cellStyle name="Comma 16 2 2 2 4 5" xfId="12909"/>
    <cellStyle name="Comma 16 2 2 2 5" xfId="12910"/>
    <cellStyle name="Comma 16 2 2 2 6" xfId="12911"/>
    <cellStyle name="Comma 16 2 2 2 7" xfId="12912"/>
    <cellStyle name="Comma 16 2 2 2 8" xfId="12913"/>
    <cellStyle name="Comma 16 2 2 3" xfId="12914"/>
    <cellStyle name="Comma 16 2 2 3 2" xfId="12915"/>
    <cellStyle name="Comma 16 2 2 3 2 2" xfId="12916"/>
    <cellStyle name="Comma 16 2 2 3 2 2 2" xfId="12917"/>
    <cellStyle name="Comma 16 2 2 3 2 3" xfId="12918"/>
    <cellStyle name="Comma 16 2 2 3 2 4" xfId="12919"/>
    <cellStyle name="Comma 16 2 2 3 2 5" xfId="12920"/>
    <cellStyle name="Comma 16 2 2 3 2 6" xfId="12921"/>
    <cellStyle name="Comma 16 2 2 3 3" xfId="12922"/>
    <cellStyle name="Comma 16 2 2 3 3 2" xfId="12923"/>
    <cellStyle name="Comma 16 2 2 3 4" xfId="12924"/>
    <cellStyle name="Comma 16 2 2 3 5" xfId="12925"/>
    <cellStyle name="Comma 16 2 2 3 6" xfId="12926"/>
    <cellStyle name="Comma 16 2 2 3 7" xfId="12927"/>
    <cellStyle name="Comma 16 2 2 4" xfId="12928"/>
    <cellStyle name="Comma 16 2 2 4 2" xfId="12929"/>
    <cellStyle name="Comma 16 2 2 4 2 2" xfId="12930"/>
    <cellStyle name="Comma 16 2 2 4 3" xfId="12931"/>
    <cellStyle name="Comma 16 2 2 4 4" xfId="12932"/>
    <cellStyle name="Comma 16 2 2 4 5" xfId="12933"/>
    <cellStyle name="Comma 16 2 2 4 6" xfId="12934"/>
    <cellStyle name="Comma 16 2 2 5" xfId="12935"/>
    <cellStyle name="Comma 16 2 2 5 2" xfId="12936"/>
    <cellStyle name="Comma 16 2 2 5 3" xfId="12937"/>
    <cellStyle name="Comma 16 2 2 5 4" xfId="12938"/>
    <cellStyle name="Comma 16 2 2 5 5" xfId="12939"/>
    <cellStyle name="Comma 16 2 2 6" xfId="12940"/>
    <cellStyle name="Comma 16 2 2 7" xfId="12941"/>
    <cellStyle name="Comma 16 2 2 8" xfId="12942"/>
    <cellStyle name="Comma 16 2 2 9" xfId="12943"/>
    <cellStyle name="Comma 16 2 3" xfId="12944"/>
    <cellStyle name="Comma 16 2 3 2" xfId="12945"/>
    <cellStyle name="Comma 16 2 3 2 2" xfId="12946"/>
    <cellStyle name="Comma 16 2 3 2 2 2" xfId="12947"/>
    <cellStyle name="Comma 16 2 3 2 2 2 2" xfId="12948"/>
    <cellStyle name="Comma 16 2 3 2 2 2 2 2" xfId="12949"/>
    <cellStyle name="Comma 16 2 3 2 2 2 3" xfId="12950"/>
    <cellStyle name="Comma 16 2 3 2 2 2 4" xfId="12951"/>
    <cellStyle name="Comma 16 2 3 2 2 2 5" xfId="12952"/>
    <cellStyle name="Comma 16 2 3 2 2 2 6" xfId="12953"/>
    <cellStyle name="Comma 16 2 3 2 2 3" xfId="12954"/>
    <cellStyle name="Comma 16 2 3 2 2 3 2" xfId="12955"/>
    <cellStyle name="Comma 16 2 3 2 2 4" xfId="12956"/>
    <cellStyle name="Comma 16 2 3 2 2 5" xfId="12957"/>
    <cellStyle name="Comma 16 2 3 2 2 6" xfId="12958"/>
    <cellStyle name="Comma 16 2 3 2 2 7" xfId="12959"/>
    <cellStyle name="Comma 16 2 3 2 3" xfId="12960"/>
    <cellStyle name="Comma 16 2 3 2 3 2" xfId="12961"/>
    <cellStyle name="Comma 16 2 3 2 3 2 2" xfId="12962"/>
    <cellStyle name="Comma 16 2 3 2 3 3" xfId="12963"/>
    <cellStyle name="Comma 16 2 3 2 3 4" xfId="12964"/>
    <cellStyle name="Comma 16 2 3 2 3 5" xfId="12965"/>
    <cellStyle name="Comma 16 2 3 2 3 6" xfId="12966"/>
    <cellStyle name="Comma 16 2 3 2 4" xfId="12967"/>
    <cellStyle name="Comma 16 2 3 2 4 2" xfId="12968"/>
    <cellStyle name="Comma 16 2 3 2 5" xfId="12969"/>
    <cellStyle name="Comma 16 2 3 2 6" xfId="12970"/>
    <cellStyle name="Comma 16 2 3 2 7" xfId="12971"/>
    <cellStyle name="Comma 16 2 3 2 8" xfId="12972"/>
    <cellStyle name="Comma 16 2 3 3" xfId="12973"/>
    <cellStyle name="Comma 16 2 3 3 2" xfId="12974"/>
    <cellStyle name="Comma 16 2 3 3 2 2" xfId="12975"/>
    <cellStyle name="Comma 16 2 3 3 2 2 2" xfId="12976"/>
    <cellStyle name="Comma 16 2 3 3 2 3" xfId="12977"/>
    <cellStyle name="Comma 16 2 3 3 2 4" xfId="12978"/>
    <cellStyle name="Comma 16 2 3 3 2 5" xfId="12979"/>
    <cellStyle name="Comma 16 2 3 3 2 6" xfId="12980"/>
    <cellStyle name="Comma 16 2 3 3 3" xfId="12981"/>
    <cellStyle name="Comma 16 2 3 3 3 2" xfId="12982"/>
    <cellStyle name="Comma 16 2 3 3 4" xfId="12983"/>
    <cellStyle name="Comma 16 2 3 3 5" xfId="12984"/>
    <cellStyle name="Comma 16 2 3 3 6" xfId="12985"/>
    <cellStyle name="Comma 16 2 3 3 7" xfId="12986"/>
    <cellStyle name="Comma 16 2 3 4" xfId="12987"/>
    <cellStyle name="Comma 16 2 3 4 2" xfId="12988"/>
    <cellStyle name="Comma 16 2 3 4 2 2" xfId="12989"/>
    <cellStyle name="Comma 16 2 3 4 3" xfId="12990"/>
    <cellStyle name="Comma 16 2 3 4 4" xfId="12991"/>
    <cellStyle name="Comma 16 2 3 4 5" xfId="12992"/>
    <cellStyle name="Comma 16 2 3 4 6" xfId="12993"/>
    <cellStyle name="Comma 16 2 3 5" xfId="12994"/>
    <cellStyle name="Comma 16 2 3 5 2" xfId="12995"/>
    <cellStyle name="Comma 16 2 3 5 3" xfId="12996"/>
    <cellStyle name="Comma 16 2 3 5 4" xfId="12997"/>
    <cellStyle name="Comma 16 2 3 5 5" xfId="12998"/>
    <cellStyle name="Comma 16 2 3 6" xfId="12999"/>
    <cellStyle name="Comma 16 2 3 7" xfId="13000"/>
    <cellStyle name="Comma 16 2 3 8" xfId="13001"/>
    <cellStyle name="Comma 16 2 3 9" xfId="13002"/>
    <cellStyle name="Comma 16 2 4" xfId="13003"/>
    <cellStyle name="Comma 16 2 4 2" xfId="13004"/>
    <cellStyle name="Comma 16 2 4 2 2" xfId="13005"/>
    <cellStyle name="Comma 16 2 4 2 2 2" xfId="13006"/>
    <cellStyle name="Comma 16 2 4 2 2 2 2" xfId="13007"/>
    <cellStyle name="Comma 16 2 4 2 2 3" xfId="13008"/>
    <cellStyle name="Comma 16 2 4 2 2 4" xfId="13009"/>
    <cellStyle name="Comma 16 2 4 2 2 5" xfId="13010"/>
    <cellStyle name="Comma 16 2 4 2 2 6" xfId="13011"/>
    <cellStyle name="Comma 16 2 4 2 3" xfId="13012"/>
    <cellStyle name="Comma 16 2 4 2 3 2" xfId="13013"/>
    <cellStyle name="Comma 16 2 4 2 4" xfId="13014"/>
    <cellStyle name="Comma 16 2 4 2 5" xfId="13015"/>
    <cellStyle name="Comma 16 2 4 2 6" xfId="13016"/>
    <cellStyle name="Comma 16 2 4 2 7" xfId="13017"/>
    <cellStyle name="Comma 16 2 4 3" xfId="13018"/>
    <cellStyle name="Comma 16 2 4 3 2" xfId="13019"/>
    <cellStyle name="Comma 16 2 4 3 2 2" xfId="13020"/>
    <cellStyle name="Comma 16 2 4 3 3" xfId="13021"/>
    <cellStyle name="Comma 16 2 4 3 4" xfId="13022"/>
    <cellStyle name="Comma 16 2 4 3 5" xfId="13023"/>
    <cellStyle name="Comma 16 2 4 3 6" xfId="13024"/>
    <cellStyle name="Comma 16 2 4 4" xfId="13025"/>
    <cellStyle name="Comma 16 2 4 4 2" xfId="13026"/>
    <cellStyle name="Comma 16 2 4 5" xfId="13027"/>
    <cellStyle name="Comma 16 2 4 6" xfId="13028"/>
    <cellStyle name="Comma 16 2 4 7" xfId="13029"/>
    <cellStyle name="Comma 16 2 4 8" xfId="13030"/>
    <cellStyle name="Comma 16 2 5" xfId="13031"/>
    <cellStyle name="Comma 16 2 5 2" xfId="13032"/>
    <cellStyle name="Comma 16 2 5 2 2" xfId="13033"/>
    <cellStyle name="Comma 16 2 5 2 2 2" xfId="13034"/>
    <cellStyle name="Comma 16 2 5 2 3" xfId="13035"/>
    <cellStyle name="Comma 16 2 5 2 4" xfId="13036"/>
    <cellStyle name="Comma 16 2 5 2 5" xfId="13037"/>
    <cellStyle name="Comma 16 2 5 2 6" xfId="13038"/>
    <cellStyle name="Comma 16 2 5 3" xfId="13039"/>
    <cellStyle name="Comma 16 2 5 3 2" xfId="13040"/>
    <cellStyle name="Comma 16 2 5 4" xfId="13041"/>
    <cellStyle name="Comma 16 2 5 5" xfId="13042"/>
    <cellStyle name="Comma 16 2 5 6" xfId="13043"/>
    <cellStyle name="Comma 16 2 5 7" xfId="13044"/>
    <cellStyle name="Comma 16 2 6" xfId="13045"/>
    <cellStyle name="Comma 16 2 6 2" xfId="13046"/>
    <cellStyle name="Comma 16 2 6 2 2" xfId="13047"/>
    <cellStyle name="Comma 16 2 6 3" xfId="13048"/>
    <cellStyle name="Comma 16 2 6 4" xfId="13049"/>
    <cellStyle name="Comma 16 2 6 5" xfId="13050"/>
    <cellStyle name="Comma 16 2 6 6" xfId="13051"/>
    <cellStyle name="Comma 16 2 7" xfId="13052"/>
    <cellStyle name="Comma 16 2 7 2" xfId="13053"/>
    <cellStyle name="Comma 16 2 7 3" xfId="13054"/>
    <cellStyle name="Comma 16 2 7 4" xfId="13055"/>
    <cellStyle name="Comma 16 2 7 5" xfId="13056"/>
    <cellStyle name="Comma 16 2 8" xfId="13057"/>
    <cellStyle name="Comma 16 2 9" xfId="13058"/>
    <cellStyle name="Comma 16 3" xfId="13059"/>
    <cellStyle name="Comma 16 3 2" xfId="13060"/>
    <cellStyle name="Comma 16 3 2 2" xfId="13061"/>
    <cellStyle name="Comma 16 3 2 2 2" xfId="13062"/>
    <cellStyle name="Comma 16 3 2 2 2 2" xfId="13063"/>
    <cellStyle name="Comma 16 3 2 2 2 2 2" xfId="13064"/>
    <cellStyle name="Comma 16 3 2 2 2 3" xfId="13065"/>
    <cellStyle name="Comma 16 3 2 2 2 4" xfId="13066"/>
    <cellStyle name="Comma 16 3 2 2 2 5" xfId="13067"/>
    <cellStyle name="Comma 16 3 2 2 2 6" xfId="13068"/>
    <cellStyle name="Comma 16 3 2 2 3" xfId="13069"/>
    <cellStyle name="Comma 16 3 2 2 3 2" xfId="13070"/>
    <cellStyle name="Comma 16 3 2 2 4" xfId="13071"/>
    <cellStyle name="Comma 16 3 2 2 5" xfId="13072"/>
    <cellStyle name="Comma 16 3 2 2 6" xfId="13073"/>
    <cellStyle name="Comma 16 3 2 2 7" xfId="13074"/>
    <cellStyle name="Comma 16 3 2 3" xfId="13075"/>
    <cellStyle name="Comma 16 3 2 3 2" xfId="13076"/>
    <cellStyle name="Comma 16 3 2 3 2 2" xfId="13077"/>
    <cellStyle name="Comma 16 3 2 3 3" xfId="13078"/>
    <cellStyle name="Comma 16 3 2 3 4" xfId="13079"/>
    <cellStyle name="Comma 16 3 2 3 5" xfId="13080"/>
    <cellStyle name="Comma 16 3 2 3 6" xfId="13081"/>
    <cellStyle name="Comma 16 3 2 4" xfId="13082"/>
    <cellStyle name="Comma 16 3 2 4 2" xfId="13083"/>
    <cellStyle name="Comma 16 3 2 4 3" xfId="13084"/>
    <cellStyle name="Comma 16 3 2 4 4" xfId="13085"/>
    <cellStyle name="Comma 16 3 2 4 5" xfId="13086"/>
    <cellStyle name="Comma 16 3 2 5" xfId="13087"/>
    <cellStyle name="Comma 16 3 2 6" xfId="13088"/>
    <cellStyle name="Comma 16 3 2 7" xfId="13089"/>
    <cellStyle name="Comma 16 3 2 8" xfId="13090"/>
    <cellStyle name="Comma 16 3 3" xfId="13091"/>
    <cellStyle name="Comma 16 3 3 2" xfId="13092"/>
    <cellStyle name="Comma 16 3 3 2 2" xfId="13093"/>
    <cellStyle name="Comma 16 3 3 2 2 2" xfId="13094"/>
    <cellStyle name="Comma 16 3 3 2 3" xfId="13095"/>
    <cellStyle name="Comma 16 3 3 2 4" xfId="13096"/>
    <cellStyle name="Comma 16 3 3 2 5" xfId="13097"/>
    <cellStyle name="Comma 16 3 3 2 6" xfId="13098"/>
    <cellStyle name="Comma 16 3 3 3" xfId="13099"/>
    <cellStyle name="Comma 16 3 3 3 2" xfId="13100"/>
    <cellStyle name="Comma 16 3 3 4" xfId="13101"/>
    <cellStyle name="Comma 16 3 3 5" xfId="13102"/>
    <cellStyle name="Comma 16 3 3 6" xfId="13103"/>
    <cellStyle name="Comma 16 3 3 7" xfId="13104"/>
    <cellStyle name="Comma 16 3 4" xfId="13105"/>
    <cellStyle name="Comma 16 3 4 2" xfId="13106"/>
    <cellStyle name="Comma 16 3 4 2 2" xfId="13107"/>
    <cellStyle name="Comma 16 3 4 3" xfId="13108"/>
    <cellStyle name="Comma 16 3 4 4" xfId="13109"/>
    <cellStyle name="Comma 16 3 4 5" xfId="13110"/>
    <cellStyle name="Comma 16 3 4 6" xfId="13111"/>
    <cellStyle name="Comma 16 3 5" xfId="13112"/>
    <cellStyle name="Comma 16 3 5 2" xfId="13113"/>
    <cellStyle name="Comma 16 3 5 3" xfId="13114"/>
    <cellStyle name="Comma 16 3 5 4" xfId="13115"/>
    <cellStyle name="Comma 16 3 5 5" xfId="13116"/>
    <cellStyle name="Comma 16 3 6" xfId="13117"/>
    <cellStyle name="Comma 16 3 7" xfId="13118"/>
    <cellStyle name="Comma 16 3 8" xfId="13119"/>
    <cellStyle name="Comma 16 3 9" xfId="13120"/>
    <cellStyle name="Comma 16 4" xfId="13121"/>
    <cellStyle name="Comma 16 4 2" xfId="13122"/>
    <cellStyle name="Comma 16 4 2 2" xfId="13123"/>
    <cellStyle name="Comma 16 4 2 2 2" xfId="13124"/>
    <cellStyle name="Comma 16 4 2 2 2 2" xfId="13125"/>
    <cellStyle name="Comma 16 4 2 2 2 2 2" xfId="13126"/>
    <cellStyle name="Comma 16 4 2 2 2 3" xfId="13127"/>
    <cellStyle name="Comma 16 4 2 2 2 4" xfId="13128"/>
    <cellStyle name="Comma 16 4 2 2 2 5" xfId="13129"/>
    <cellStyle name="Comma 16 4 2 2 2 6" xfId="13130"/>
    <cellStyle name="Comma 16 4 2 2 3" xfId="13131"/>
    <cellStyle name="Comma 16 4 2 2 3 2" xfId="13132"/>
    <cellStyle name="Comma 16 4 2 2 4" xfId="13133"/>
    <cellStyle name="Comma 16 4 2 2 5" xfId="13134"/>
    <cellStyle name="Comma 16 4 2 2 6" xfId="13135"/>
    <cellStyle name="Comma 16 4 2 2 7" xfId="13136"/>
    <cellStyle name="Comma 16 4 2 3" xfId="13137"/>
    <cellStyle name="Comma 16 4 2 3 2" xfId="13138"/>
    <cellStyle name="Comma 16 4 2 3 2 2" xfId="13139"/>
    <cellStyle name="Comma 16 4 2 3 3" xfId="13140"/>
    <cellStyle name="Comma 16 4 2 3 4" xfId="13141"/>
    <cellStyle name="Comma 16 4 2 3 5" xfId="13142"/>
    <cellStyle name="Comma 16 4 2 3 6" xfId="13143"/>
    <cellStyle name="Comma 16 4 2 4" xfId="13144"/>
    <cellStyle name="Comma 16 4 2 4 2" xfId="13145"/>
    <cellStyle name="Comma 16 4 2 5" xfId="13146"/>
    <cellStyle name="Comma 16 4 2 6" xfId="13147"/>
    <cellStyle name="Comma 16 4 2 7" xfId="13148"/>
    <cellStyle name="Comma 16 4 2 8" xfId="13149"/>
    <cellStyle name="Comma 16 4 3" xfId="13150"/>
    <cellStyle name="Comma 16 4 3 2" xfId="13151"/>
    <cellStyle name="Comma 16 4 3 2 2" xfId="13152"/>
    <cellStyle name="Comma 16 4 3 2 2 2" xfId="13153"/>
    <cellStyle name="Comma 16 4 3 2 3" xfId="13154"/>
    <cellStyle name="Comma 16 4 3 2 4" xfId="13155"/>
    <cellStyle name="Comma 16 4 3 2 5" xfId="13156"/>
    <cellStyle name="Comma 16 4 3 2 6" xfId="13157"/>
    <cellStyle name="Comma 16 4 3 3" xfId="13158"/>
    <cellStyle name="Comma 16 4 3 3 2" xfId="13159"/>
    <cellStyle name="Comma 16 4 3 4" xfId="13160"/>
    <cellStyle name="Comma 16 4 3 5" xfId="13161"/>
    <cellStyle name="Comma 16 4 3 6" xfId="13162"/>
    <cellStyle name="Comma 16 4 3 7" xfId="13163"/>
    <cellStyle name="Comma 16 4 4" xfId="13164"/>
    <cellStyle name="Comma 16 4 4 2" xfId="13165"/>
    <cellStyle name="Comma 16 4 4 2 2" xfId="13166"/>
    <cellStyle name="Comma 16 4 4 3" xfId="13167"/>
    <cellStyle name="Comma 16 4 4 4" xfId="13168"/>
    <cellStyle name="Comma 16 4 4 5" xfId="13169"/>
    <cellStyle name="Comma 16 4 4 6" xfId="13170"/>
    <cellStyle name="Comma 16 4 5" xfId="13171"/>
    <cellStyle name="Comma 16 4 5 2" xfId="13172"/>
    <cellStyle name="Comma 16 4 5 3" xfId="13173"/>
    <cellStyle name="Comma 16 4 5 4" xfId="13174"/>
    <cellStyle name="Comma 16 4 5 5" xfId="13175"/>
    <cellStyle name="Comma 16 4 6" xfId="13176"/>
    <cellStyle name="Comma 16 4 7" xfId="13177"/>
    <cellStyle name="Comma 16 4 8" xfId="13178"/>
    <cellStyle name="Comma 16 4 9" xfId="13179"/>
    <cellStyle name="Comma 16 5" xfId="13180"/>
    <cellStyle name="Comma 16 5 2" xfId="13181"/>
    <cellStyle name="Comma 16 5 2 2" xfId="13182"/>
    <cellStyle name="Comma 16 5 2 2 2" xfId="13183"/>
    <cellStyle name="Comma 16 5 2 2 2 2" xfId="13184"/>
    <cellStyle name="Comma 16 5 2 2 3" xfId="13185"/>
    <cellStyle name="Comma 16 5 2 2 4" xfId="13186"/>
    <cellStyle name="Comma 16 5 2 2 5" xfId="13187"/>
    <cellStyle name="Comma 16 5 2 2 6" xfId="13188"/>
    <cellStyle name="Comma 16 5 2 3" xfId="13189"/>
    <cellStyle name="Comma 16 5 2 3 2" xfId="13190"/>
    <cellStyle name="Comma 16 5 2 4" xfId="13191"/>
    <cellStyle name="Comma 16 5 2 5" xfId="13192"/>
    <cellStyle name="Comma 16 5 2 6" xfId="13193"/>
    <cellStyle name="Comma 16 5 2 7" xfId="13194"/>
    <cellStyle name="Comma 16 5 3" xfId="13195"/>
    <cellStyle name="Comma 16 5 3 2" xfId="13196"/>
    <cellStyle name="Comma 16 5 3 2 2" xfId="13197"/>
    <cellStyle name="Comma 16 5 3 3" xfId="13198"/>
    <cellStyle name="Comma 16 5 3 4" xfId="13199"/>
    <cellStyle name="Comma 16 5 3 5" xfId="13200"/>
    <cellStyle name="Comma 16 5 3 6" xfId="13201"/>
    <cellStyle name="Comma 16 5 4" xfId="13202"/>
    <cellStyle name="Comma 16 5 4 2" xfId="13203"/>
    <cellStyle name="Comma 16 5 5" xfId="13204"/>
    <cellStyle name="Comma 16 5 6" xfId="13205"/>
    <cellStyle name="Comma 16 5 7" xfId="13206"/>
    <cellStyle name="Comma 16 5 8" xfId="13207"/>
    <cellStyle name="Comma 16 6" xfId="13208"/>
    <cellStyle name="Comma 16 6 2" xfId="13209"/>
    <cellStyle name="Comma 16 6 2 2" xfId="13210"/>
    <cellStyle name="Comma 16 6 2 2 2" xfId="13211"/>
    <cellStyle name="Comma 16 6 2 3" xfId="13212"/>
    <cellStyle name="Comma 16 6 2 4" xfId="13213"/>
    <cellStyle name="Comma 16 6 2 5" xfId="13214"/>
    <cellStyle name="Comma 16 6 2 6" xfId="13215"/>
    <cellStyle name="Comma 16 6 3" xfId="13216"/>
    <cellStyle name="Comma 16 6 3 2" xfId="13217"/>
    <cellStyle name="Comma 16 6 4" xfId="13218"/>
    <cellStyle name="Comma 16 6 5" xfId="13219"/>
    <cellStyle name="Comma 16 6 6" xfId="13220"/>
    <cellStyle name="Comma 16 6 7" xfId="13221"/>
    <cellStyle name="Comma 16 7" xfId="13222"/>
    <cellStyle name="Comma 16 7 2" xfId="13223"/>
    <cellStyle name="Comma 16 7 2 2" xfId="13224"/>
    <cellStyle name="Comma 16 7 2 2 2" xfId="13225"/>
    <cellStyle name="Comma 16 7 2 3" xfId="13226"/>
    <cellStyle name="Comma 16 7 3" xfId="13227"/>
    <cellStyle name="Comma 16 7 3 2" xfId="13228"/>
    <cellStyle name="Comma 16 7 4" xfId="13229"/>
    <cellStyle name="Comma 16 7 5" xfId="13230"/>
    <cellStyle name="Comma 16 7 6" xfId="13231"/>
    <cellStyle name="Comma 16 7 7" xfId="13232"/>
    <cellStyle name="Comma 16 8" xfId="13233"/>
    <cellStyle name="Comma 16 8 2" xfId="13234"/>
    <cellStyle name="Comma 16 8 3" xfId="13235"/>
    <cellStyle name="Comma 16 8 4" xfId="13236"/>
    <cellStyle name="Comma 16 8 5" xfId="13237"/>
    <cellStyle name="Comma 16 8 6" xfId="13238"/>
    <cellStyle name="Comma 16 9" xfId="13239"/>
    <cellStyle name="Comma 16 9 2" xfId="13240"/>
    <cellStyle name="Comma 16 9 2 2" xfId="13241"/>
    <cellStyle name="Comma 16 9 3" xfId="13242"/>
    <cellStyle name="Comma 17" xfId="13243"/>
    <cellStyle name="Comma 17 10" xfId="13244"/>
    <cellStyle name="Comma 17 10 2" xfId="13245"/>
    <cellStyle name="Comma 17 2" xfId="13246"/>
    <cellStyle name="Comma 17 2 10" xfId="13247"/>
    <cellStyle name="Comma 17 2 11" xfId="13248"/>
    <cellStyle name="Comma 17 2 2" xfId="13249"/>
    <cellStyle name="Comma 17 2 2 2" xfId="13250"/>
    <cellStyle name="Comma 17 2 2 2 2" xfId="13251"/>
    <cellStyle name="Comma 17 2 2 2 2 2" xfId="13252"/>
    <cellStyle name="Comma 17 2 2 2 2 2 2" xfId="13253"/>
    <cellStyle name="Comma 17 2 2 2 2 2 2 2" xfId="13254"/>
    <cellStyle name="Comma 17 2 2 2 2 2 3" xfId="13255"/>
    <cellStyle name="Comma 17 2 2 2 2 2 4" xfId="13256"/>
    <cellStyle name="Comma 17 2 2 2 2 2 5" xfId="13257"/>
    <cellStyle name="Comma 17 2 2 2 2 2 6" xfId="13258"/>
    <cellStyle name="Comma 17 2 2 2 2 3" xfId="13259"/>
    <cellStyle name="Comma 17 2 2 2 2 3 2" xfId="13260"/>
    <cellStyle name="Comma 17 2 2 2 2 4" xfId="13261"/>
    <cellStyle name="Comma 17 2 2 2 2 5" xfId="13262"/>
    <cellStyle name="Comma 17 2 2 2 2 6" xfId="13263"/>
    <cellStyle name="Comma 17 2 2 2 2 7" xfId="13264"/>
    <cellStyle name="Comma 17 2 2 2 3" xfId="13265"/>
    <cellStyle name="Comma 17 2 2 2 3 2" xfId="13266"/>
    <cellStyle name="Comma 17 2 2 2 3 2 2" xfId="13267"/>
    <cellStyle name="Comma 17 2 2 2 3 3" xfId="13268"/>
    <cellStyle name="Comma 17 2 2 2 3 4" xfId="13269"/>
    <cellStyle name="Comma 17 2 2 2 3 5" xfId="13270"/>
    <cellStyle name="Comma 17 2 2 2 3 6" xfId="13271"/>
    <cellStyle name="Comma 17 2 2 2 4" xfId="13272"/>
    <cellStyle name="Comma 17 2 2 2 4 2" xfId="13273"/>
    <cellStyle name="Comma 17 2 2 2 4 3" xfId="13274"/>
    <cellStyle name="Comma 17 2 2 2 4 4" xfId="13275"/>
    <cellStyle name="Comma 17 2 2 2 4 5" xfId="13276"/>
    <cellStyle name="Comma 17 2 2 2 5" xfId="13277"/>
    <cellStyle name="Comma 17 2 2 2 6" xfId="13278"/>
    <cellStyle name="Comma 17 2 2 2 7" xfId="13279"/>
    <cellStyle name="Comma 17 2 2 2 8" xfId="13280"/>
    <cellStyle name="Comma 17 2 2 3" xfId="13281"/>
    <cellStyle name="Comma 17 2 2 3 2" xfId="13282"/>
    <cellStyle name="Comma 17 2 2 3 2 2" xfId="13283"/>
    <cellStyle name="Comma 17 2 2 3 2 2 2" xfId="13284"/>
    <cellStyle name="Comma 17 2 2 3 2 3" xfId="13285"/>
    <cellStyle name="Comma 17 2 2 3 2 4" xfId="13286"/>
    <cellStyle name="Comma 17 2 2 3 2 5" xfId="13287"/>
    <cellStyle name="Comma 17 2 2 3 2 6" xfId="13288"/>
    <cellStyle name="Comma 17 2 2 3 3" xfId="13289"/>
    <cellStyle name="Comma 17 2 2 3 3 2" xfId="13290"/>
    <cellStyle name="Comma 17 2 2 3 4" xfId="13291"/>
    <cellStyle name="Comma 17 2 2 3 5" xfId="13292"/>
    <cellStyle name="Comma 17 2 2 3 6" xfId="13293"/>
    <cellStyle name="Comma 17 2 2 3 7" xfId="13294"/>
    <cellStyle name="Comma 17 2 2 4" xfId="13295"/>
    <cellStyle name="Comma 17 2 2 4 2" xfId="13296"/>
    <cellStyle name="Comma 17 2 2 4 2 2" xfId="13297"/>
    <cellStyle name="Comma 17 2 2 4 3" xfId="13298"/>
    <cellStyle name="Comma 17 2 2 4 4" xfId="13299"/>
    <cellStyle name="Comma 17 2 2 4 5" xfId="13300"/>
    <cellStyle name="Comma 17 2 2 4 6" xfId="13301"/>
    <cellStyle name="Comma 17 2 2 5" xfId="13302"/>
    <cellStyle name="Comma 17 2 2 5 2" xfId="13303"/>
    <cellStyle name="Comma 17 2 2 5 3" xfId="13304"/>
    <cellStyle name="Comma 17 2 2 5 4" xfId="13305"/>
    <cellStyle name="Comma 17 2 2 5 5" xfId="13306"/>
    <cellStyle name="Comma 17 2 2 6" xfId="13307"/>
    <cellStyle name="Comma 17 2 2 7" xfId="13308"/>
    <cellStyle name="Comma 17 2 2 8" xfId="13309"/>
    <cellStyle name="Comma 17 2 2 9" xfId="13310"/>
    <cellStyle name="Comma 17 2 3" xfId="13311"/>
    <cellStyle name="Comma 17 2 3 2" xfId="13312"/>
    <cellStyle name="Comma 17 2 3 2 2" xfId="13313"/>
    <cellStyle name="Comma 17 2 3 2 2 2" xfId="13314"/>
    <cellStyle name="Comma 17 2 3 2 2 2 2" xfId="13315"/>
    <cellStyle name="Comma 17 2 3 2 2 2 2 2" xfId="13316"/>
    <cellStyle name="Comma 17 2 3 2 2 2 3" xfId="13317"/>
    <cellStyle name="Comma 17 2 3 2 2 2 4" xfId="13318"/>
    <cellStyle name="Comma 17 2 3 2 2 2 5" xfId="13319"/>
    <cellStyle name="Comma 17 2 3 2 2 2 6" xfId="13320"/>
    <cellStyle name="Comma 17 2 3 2 2 3" xfId="13321"/>
    <cellStyle name="Comma 17 2 3 2 2 3 2" xfId="13322"/>
    <cellStyle name="Comma 17 2 3 2 2 4" xfId="13323"/>
    <cellStyle name="Comma 17 2 3 2 2 5" xfId="13324"/>
    <cellStyle name="Comma 17 2 3 2 2 6" xfId="13325"/>
    <cellStyle name="Comma 17 2 3 2 2 7" xfId="13326"/>
    <cellStyle name="Comma 17 2 3 2 3" xfId="13327"/>
    <cellStyle name="Comma 17 2 3 2 3 2" xfId="13328"/>
    <cellStyle name="Comma 17 2 3 2 3 2 2" xfId="13329"/>
    <cellStyle name="Comma 17 2 3 2 3 3" xfId="13330"/>
    <cellStyle name="Comma 17 2 3 2 3 4" xfId="13331"/>
    <cellStyle name="Comma 17 2 3 2 3 5" xfId="13332"/>
    <cellStyle name="Comma 17 2 3 2 3 6" xfId="13333"/>
    <cellStyle name="Comma 17 2 3 2 4" xfId="13334"/>
    <cellStyle name="Comma 17 2 3 2 4 2" xfId="13335"/>
    <cellStyle name="Comma 17 2 3 2 5" xfId="13336"/>
    <cellStyle name="Comma 17 2 3 2 6" xfId="13337"/>
    <cellStyle name="Comma 17 2 3 2 7" xfId="13338"/>
    <cellStyle name="Comma 17 2 3 2 8" xfId="13339"/>
    <cellStyle name="Comma 17 2 3 3" xfId="13340"/>
    <cellStyle name="Comma 17 2 3 3 2" xfId="13341"/>
    <cellStyle name="Comma 17 2 3 3 2 2" xfId="13342"/>
    <cellStyle name="Comma 17 2 3 3 2 2 2" xfId="13343"/>
    <cellStyle name="Comma 17 2 3 3 2 3" xfId="13344"/>
    <cellStyle name="Comma 17 2 3 3 2 4" xfId="13345"/>
    <cellStyle name="Comma 17 2 3 3 2 5" xfId="13346"/>
    <cellStyle name="Comma 17 2 3 3 2 6" xfId="13347"/>
    <cellStyle name="Comma 17 2 3 3 3" xfId="13348"/>
    <cellStyle name="Comma 17 2 3 3 3 2" xfId="13349"/>
    <cellStyle name="Comma 17 2 3 3 4" xfId="13350"/>
    <cellStyle name="Comma 17 2 3 3 5" xfId="13351"/>
    <cellStyle name="Comma 17 2 3 3 6" xfId="13352"/>
    <cellStyle name="Comma 17 2 3 3 7" xfId="13353"/>
    <cellStyle name="Comma 17 2 3 4" xfId="13354"/>
    <cellStyle name="Comma 17 2 3 4 2" xfId="13355"/>
    <cellStyle name="Comma 17 2 3 4 2 2" xfId="13356"/>
    <cellStyle name="Comma 17 2 3 4 3" xfId="13357"/>
    <cellStyle name="Comma 17 2 3 4 4" xfId="13358"/>
    <cellStyle name="Comma 17 2 3 4 5" xfId="13359"/>
    <cellStyle name="Comma 17 2 3 4 6" xfId="13360"/>
    <cellStyle name="Comma 17 2 3 5" xfId="13361"/>
    <cellStyle name="Comma 17 2 3 5 2" xfId="13362"/>
    <cellStyle name="Comma 17 2 3 5 3" xfId="13363"/>
    <cellStyle name="Comma 17 2 3 5 4" xfId="13364"/>
    <cellStyle name="Comma 17 2 3 5 5" xfId="13365"/>
    <cellStyle name="Comma 17 2 3 6" xfId="13366"/>
    <cellStyle name="Comma 17 2 3 7" xfId="13367"/>
    <cellStyle name="Comma 17 2 3 8" xfId="13368"/>
    <cellStyle name="Comma 17 2 3 9" xfId="13369"/>
    <cellStyle name="Comma 17 2 4" xfId="13370"/>
    <cellStyle name="Comma 17 2 4 2" xfId="13371"/>
    <cellStyle name="Comma 17 2 4 2 2" xfId="13372"/>
    <cellStyle name="Comma 17 2 4 2 2 2" xfId="13373"/>
    <cellStyle name="Comma 17 2 4 2 2 2 2" xfId="13374"/>
    <cellStyle name="Comma 17 2 4 2 2 3" xfId="13375"/>
    <cellStyle name="Comma 17 2 4 2 2 4" xfId="13376"/>
    <cellStyle name="Comma 17 2 4 2 2 5" xfId="13377"/>
    <cellStyle name="Comma 17 2 4 2 2 6" xfId="13378"/>
    <cellStyle name="Comma 17 2 4 2 3" xfId="13379"/>
    <cellStyle name="Comma 17 2 4 2 3 2" xfId="13380"/>
    <cellStyle name="Comma 17 2 4 2 4" xfId="13381"/>
    <cellStyle name="Comma 17 2 4 2 5" xfId="13382"/>
    <cellStyle name="Comma 17 2 4 2 6" xfId="13383"/>
    <cellStyle name="Comma 17 2 4 2 7" xfId="13384"/>
    <cellStyle name="Comma 17 2 4 3" xfId="13385"/>
    <cellStyle name="Comma 17 2 4 3 2" xfId="13386"/>
    <cellStyle name="Comma 17 2 4 3 2 2" xfId="13387"/>
    <cellStyle name="Comma 17 2 4 3 3" xfId="13388"/>
    <cellStyle name="Comma 17 2 4 3 4" xfId="13389"/>
    <cellStyle name="Comma 17 2 4 3 5" xfId="13390"/>
    <cellStyle name="Comma 17 2 4 3 6" xfId="13391"/>
    <cellStyle name="Comma 17 2 4 4" xfId="13392"/>
    <cellStyle name="Comma 17 2 4 4 2" xfId="13393"/>
    <cellStyle name="Comma 17 2 4 5" xfId="13394"/>
    <cellStyle name="Comma 17 2 4 6" xfId="13395"/>
    <cellStyle name="Comma 17 2 4 7" xfId="13396"/>
    <cellStyle name="Comma 17 2 4 8" xfId="13397"/>
    <cellStyle name="Comma 17 2 5" xfId="13398"/>
    <cellStyle name="Comma 17 2 5 2" xfId="13399"/>
    <cellStyle name="Comma 17 2 5 2 2" xfId="13400"/>
    <cellStyle name="Comma 17 2 5 2 2 2" xfId="13401"/>
    <cellStyle name="Comma 17 2 5 2 3" xfId="13402"/>
    <cellStyle name="Comma 17 2 5 2 4" xfId="13403"/>
    <cellStyle name="Comma 17 2 5 2 5" xfId="13404"/>
    <cellStyle name="Comma 17 2 5 2 6" xfId="13405"/>
    <cellStyle name="Comma 17 2 5 3" xfId="13406"/>
    <cellStyle name="Comma 17 2 5 3 2" xfId="13407"/>
    <cellStyle name="Comma 17 2 5 4" xfId="13408"/>
    <cellStyle name="Comma 17 2 5 5" xfId="13409"/>
    <cellStyle name="Comma 17 2 5 6" xfId="13410"/>
    <cellStyle name="Comma 17 2 5 7" xfId="13411"/>
    <cellStyle name="Comma 17 2 6" xfId="13412"/>
    <cellStyle name="Comma 17 2 6 2" xfId="13413"/>
    <cellStyle name="Comma 17 2 6 2 2" xfId="13414"/>
    <cellStyle name="Comma 17 2 6 3" xfId="13415"/>
    <cellStyle name="Comma 17 2 6 4" xfId="13416"/>
    <cellStyle name="Comma 17 2 6 5" xfId="13417"/>
    <cellStyle name="Comma 17 2 6 6" xfId="13418"/>
    <cellStyle name="Comma 17 2 7" xfId="13419"/>
    <cellStyle name="Comma 17 2 7 2" xfId="13420"/>
    <cellStyle name="Comma 17 2 7 3" xfId="13421"/>
    <cellStyle name="Comma 17 2 7 4" xfId="13422"/>
    <cellStyle name="Comma 17 2 7 5" xfId="13423"/>
    <cellStyle name="Comma 17 2 8" xfId="13424"/>
    <cellStyle name="Comma 17 2 9" xfId="13425"/>
    <cellStyle name="Comma 17 3" xfId="13426"/>
    <cellStyle name="Comma 17 3 2" xfId="13427"/>
    <cellStyle name="Comma 17 3 2 2" xfId="13428"/>
    <cellStyle name="Comma 17 3 2 2 2" xfId="13429"/>
    <cellStyle name="Comma 17 3 2 2 2 2" xfId="13430"/>
    <cellStyle name="Comma 17 3 2 2 2 2 2" xfId="13431"/>
    <cellStyle name="Comma 17 3 2 2 2 3" xfId="13432"/>
    <cellStyle name="Comma 17 3 2 2 2 4" xfId="13433"/>
    <cellStyle name="Comma 17 3 2 2 2 5" xfId="13434"/>
    <cellStyle name="Comma 17 3 2 2 2 6" xfId="13435"/>
    <cellStyle name="Comma 17 3 2 2 3" xfId="13436"/>
    <cellStyle name="Comma 17 3 2 2 3 2" xfId="13437"/>
    <cellStyle name="Comma 17 3 2 2 4" xfId="13438"/>
    <cellStyle name="Comma 17 3 2 2 5" xfId="13439"/>
    <cellStyle name="Comma 17 3 2 2 6" xfId="13440"/>
    <cellStyle name="Comma 17 3 2 2 7" xfId="13441"/>
    <cellStyle name="Comma 17 3 2 3" xfId="13442"/>
    <cellStyle name="Comma 17 3 2 3 2" xfId="13443"/>
    <cellStyle name="Comma 17 3 2 3 2 2" xfId="13444"/>
    <cellStyle name="Comma 17 3 2 3 3" xfId="13445"/>
    <cellStyle name="Comma 17 3 2 3 4" xfId="13446"/>
    <cellStyle name="Comma 17 3 2 3 5" xfId="13447"/>
    <cellStyle name="Comma 17 3 2 3 6" xfId="13448"/>
    <cellStyle name="Comma 17 3 2 4" xfId="13449"/>
    <cellStyle name="Comma 17 3 2 4 2" xfId="13450"/>
    <cellStyle name="Comma 17 3 2 4 3" xfId="13451"/>
    <cellStyle name="Comma 17 3 2 4 4" xfId="13452"/>
    <cellStyle name="Comma 17 3 2 4 5" xfId="13453"/>
    <cellStyle name="Comma 17 3 2 5" xfId="13454"/>
    <cellStyle name="Comma 17 3 2 6" xfId="13455"/>
    <cellStyle name="Comma 17 3 2 7" xfId="13456"/>
    <cellStyle name="Comma 17 3 2 8" xfId="13457"/>
    <cellStyle name="Comma 17 3 3" xfId="13458"/>
    <cellStyle name="Comma 17 3 3 2" xfId="13459"/>
    <cellStyle name="Comma 17 3 3 2 2" xfId="13460"/>
    <cellStyle name="Comma 17 3 3 2 2 2" xfId="13461"/>
    <cellStyle name="Comma 17 3 3 2 3" xfId="13462"/>
    <cellStyle name="Comma 17 3 3 2 4" xfId="13463"/>
    <cellStyle name="Comma 17 3 3 2 5" xfId="13464"/>
    <cellStyle name="Comma 17 3 3 2 6" xfId="13465"/>
    <cellStyle name="Comma 17 3 3 3" xfId="13466"/>
    <cellStyle name="Comma 17 3 3 3 2" xfId="13467"/>
    <cellStyle name="Comma 17 3 3 4" xfId="13468"/>
    <cellStyle name="Comma 17 3 3 5" xfId="13469"/>
    <cellStyle name="Comma 17 3 3 6" xfId="13470"/>
    <cellStyle name="Comma 17 3 3 7" xfId="13471"/>
    <cellStyle name="Comma 17 3 4" xfId="13472"/>
    <cellStyle name="Comma 17 3 4 2" xfId="13473"/>
    <cellStyle name="Comma 17 3 4 2 2" xfId="13474"/>
    <cellStyle name="Comma 17 3 4 3" xfId="13475"/>
    <cellStyle name="Comma 17 3 4 4" xfId="13476"/>
    <cellStyle name="Comma 17 3 4 5" xfId="13477"/>
    <cellStyle name="Comma 17 3 4 6" xfId="13478"/>
    <cellStyle name="Comma 17 3 5" xfId="13479"/>
    <cellStyle name="Comma 17 3 5 2" xfId="13480"/>
    <cellStyle name="Comma 17 3 5 3" xfId="13481"/>
    <cellStyle name="Comma 17 3 5 4" xfId="13482"/>
    <cellStyle name="Comma 17 3 5 5" xfId="13483"/>
    <cellStyle name="Comma 17 3 6" xfId="13484"/>
    <cellStyle name="Comma 17 3 7" xfId="13485"/>
    <cellStyle name="Comma 17 3 8" xfId="13486"/>
    <cellStyle name="Comma 17 3 9" xfId="13487"/>
    <cellStyle name="Comma 17 4" xfId="13488"/>
    <cellStyle name="Comma 17 4 2" xfId="13489"/>
    <cellStyle name="Comma 17 4 2 2" xfId="13490"/>
    <cellStyle name="Comma 17 4 2 2 2" xfId="13491"/>
    <cellStyle name="Comma 17 4 2 2 2 2" xfId="13492"/>
    <cellStyle name="Comma 17 4 2 2 2 2 2" xfId="13493"/>
    <cellStyle name="Comma 17 4 2 2 2 3" xfId="13494"/>
    <cellStyle name="Comma 17 4 2 2 2 4" xfId="13495"/>
    <cellStyle name="Comma 17 4 2 2 2 5" xfId="13496"/>
    <cellStyle name="Comma 17 4 2 2 2 6" xfId="13497"/>
    <cellStyle name="Comma 17 4 2 2 3" xfId="13498"/>
    <cellStyle name="Comma 17 4 2 2 3 2" xfId="13499"/>
    <cellStyle name="Comma 17 4 2 2 4" xfId="13500"/>
    <cellStyle name="Comma 17 4 2 2 5" xfId="13501"/>
    <cellStyle name="Comma 17 4 2 2 6" xfId="13502"/>
    <cellStyle name="Comma 17 4 2 2 7" xfId="13503"/>
    <cellStyle name="Comma 17 4 2 3" xfId="13504"/>
    <cellStyle name="Comma 17 4 2 3 2" xfId="13505"/>
    <cellStyle name="Comma 17 4 2 3 2 2" xfId="13506"/>
    <cellStyle name="Comma 17 4 2 3 3" xfId="13507"/>
    <cellStyle name="Comma 17 4 2 3 4" xfId="13508"/>
    <cellStyle name="Comma 17 4 2 3 5" xfId="13509"/>
    <cellStyle name="Comma 17 4 2 3 6" xfId="13510"/>
    <cellStyle name="Comma 17 4 2 4" xfId="13511"/>
    <cellStyle name="Comma 17 4 2 4 2" xfId="13512"/>
    <cellStyle name="Comma 17 4 2 5" xfId="13513"/>
    <cellStyle name="Comma 17 4 2 6" xfId="13514"/>
    <cellStyle name="Comma 17 4 2 7" xfId="13515"/>
    <cellStyle name="Comma 17 4 2 8" xfId="13516"/>
    <cellStyle name="Comma 17 4 3" xfId="13517"/>
    <cellStyle name="Comma 17 4 3 2" xfId="13518"/>
    <cellStyle name="Comma 17 4 3 2 2" xfId="13519"/>
    <cellStyle name="Comma 17 4 3 2 2 2" xfId="13520"/>
    <cellStyle name="Comma 17 4 3 2 3" xfId="13521"/>
    <cellStyle name="Comma 17 4 3 2 4" xfId="13522"/>
    <cellStyle name="Comma 17 4 3 2 5" xfId="13523"/>
    <cellStyle name="Comma 17 4 3 2 6" xfId="13524"/>
    <cellStyle name="Comma 17 4 3 3" xfId="13525"/>
    <cellStyle name="Comma 17 4 3 3 2" xfId="13526"/>
    <cellStyle name="Comma 17 4 3 4" xfId="13527"/>
    <cellStyle name="Comma 17 4 3 5" xfId="13528"/>
    <cellStyle name="Comma 17 4 3 6" xfId="13529"/>
    <cellStyle name="Comma 17 4 3 7" xfId="13530"/>
    <cellStyle name="Comma 17 4 4" xfId="13531"/>
    <cellStyle name="Comma 17 4 4 2" xfId="13532"/>
    <cellStyle name="Comma 17 4 4 2 2" xfId="13533"/>
    <cellStyle name="Comma 17 4 4 3" xfId="13534"/>
    <cellStyle name="Comma 17 4 4 4" xfId="13535"/>
    <cellStyle name="Comma 17 4 4 5" xfId="13536"/>
    <cellStyle name="Comma 17 4 4 6" xfId="13537"/>
    <cellStyle name="Comma 17 4 5" xfId="13538"/>
    <cellStyle name="Comma 17 4 5 2" xfId="13539"/>
    <cellStyle name="Comma 17 4 5 3" xfId="13540"/>
    <cellStyle name="Comma 17 4 5 4" xfId="13541"/>
    <cellStyle name="Comma 17 4 5 5" xfId="13542"/>
    <cellStyle name="Comma 17 4 6" xfId="13543"/>
    <cellStyle name="Comma 17 4 7" xfId="13544"/>
    <cellStyle name="Comma 17 4 8" xfId="13545"/>
    <cellStyle name="Comma 17 4 9" xfId="13546"/>
    <cellStyle name="Comma 17 5" xfId="13547"/>
    <cellStyle name="Comma 17 5 2" xfId="13548"/>
    <cellStyle name="Comma 17 5 2 2" xfId="13549"/>
    <cellStyle name="Comma 17 5 2 2 2" xfId="13550"/>
    <cellStyle name="Comma 17 5 2 2 2 2" xfId="13551"/>
    <cellStyle name="Comma 17 5 2 2 3" xfId="13552"/>
    <cellStyle name="Comma 17 5 2 2 4" xfId="13553"/>
    <cellStyle name="Comma 17 5 2 2 5" xfId="13554"/>
    <cellStyle name="Comma 17 5 2 2 6" xfId="13555"/>
    <cellStyle name="Comma 17 5 2 3" xfId="13556"/>
    <cellStyle name="Comma 17 5 2 3 2" xfId="13557"/>
    <cellStyle name="Comma 17 5 2 4" xfId="13558"/>
    <cellStyle name="Comma 17 5 2 5" xfId="13559"/>
    <cellStyle name="Comma 17 5 2 6" xfId="13560"/>
    <cellStyle name="Comma 17 5 2 7" xfId="13561"/>
    <cellStyle name="Comma 17 5 3" xfId="13562"/>
    <cellStyle name="Comma 17 5 3 2" xfId="13563"/>
    <cellStyle name="Comma 17 5 3 2 2" xfId="13564"/>
    <cellStyle name="Comma 17 5 3 3" xfId="13565"/>
    <cellStyle name="Comma 17 5 3 4" xfId="13566"/>
    <cellStyle name="Comma 17 5 3 5" xfId="13567"/>
    <cellStyle name="Comma 17 5 3 6" xfId="13568"/>
    <cellStyle name="Comma 17 5 4" xfId="13569"/>
    <cellStyle name="Comma 17 5 4 2" xfId="13570"/>
    <cellStyle name="Comma 17 5 5" xfId="13571"/>
    <cellStyle name="Comma 17 5 6" xfId="13572"/>
    <cellStyle name="Comma 17 5 7" xfId="13573"/>
    <cellStyle name="Comma 17 5 8" xfId="13574"/>
    <cellStyle name="Comma 17 6" xfId="13575"/>
    <cellStyle name="Comma 17 6 2" xfId="13576"/>
    <cellStyle name="Comma 17 6 2 2" xfId="13577"/>
    <cellStyle name="Comma 17 6 2 2 2" xfId="13578"/>
    <cellStyle name="Comma 17 6 2 3" xfId="13579"/>
    <cellStyle name="Comma 17 6 2 4" xfId="13580"/>
    <cellStyle name="Comma 17 6 2 5" xfId="13581"/>
    <cellStyle name="Comma 17 6 2 6" xfId="13582"/>
    <cellStyle name="Comma 17 6 3" xfId="13583"/>
    <cellStyle name="Comma 17 6 3 2" xfId="13584"/>
    <cellStyle name="Comma 17 6 4" xfId="13585"/>
    <cellStyle name="Comma 17 6 5" xfId="13586"/>
    <cellStyle name="Comma 17 6 6" xfId="13587"/>
    <cellStyle name="Comma 17 6 7" xfId="13588"/>
    <cellStyle name="Comma 17 7" xfId="13589"/>
    <cellStyle name="Comma 17 7 2" xfId="13590"/>
    <cellStyle name="Comma 17 7 2 2" xfId="13591"/>
    <cellStyle name="Comma 17 7 2 2 2" xfId="13592"/>
    <cellStyle name="Comma 17 7 2 3" xfId="13593"/>
    <cellStyle name="Comma 17 7 3" xfId="13594"/>
    <cellStyle name="Comma 17 7 3 2" xfId="13595"/>
    <cellStyle name="Comma 17 7 4" xfId="13596"/>
    <cellStyle name="Comma 17 7 5" xfId="13597"/>
    <cellStyle name="Comma 17 7 6" xfId="13598"/>
    <cellStyle name="Comma 17 7 7" xfId="13599"/>
    <cellStyle name="Comma 17 8" xfId="13600"/>
    <cellStyle name="Comma 17 8 2" xfId="13601"/>
    <cellStyle name="Comma 17 8 3" xfId="13602"/>
    <cellStyle name="Comma 17 8 4" xfId="13603"/>
    <cellStyle name="Comma 17 8 5" xfId="13604"/>
    <cellStyle name="Comma 17 8 6" xfId="13605"/>
    <cellStyle name="Comma 17 9" xfId="13606"/>
    <cellStyle name="Comma 17 9 2" xfId="13607"/>
    <cellStyle name="Comma 17 9 2 2" xfId="13608"/>
    <cellStyle name="Comma 17 9 3" xfId="13609"/>
    <cellStyle name="Comma 18" xfId="13610"/>
    <cellStyle name="Comma 18 2" xfId="13611"/>
    <cellStyle name="Comma 18 2 2" xfId="13612"/>
    <cellStyle name="Comma 18 2 3" xfId="13613"/>
    <cellStyle name="Comma 18 3" xfId="13614"/>
    <cellStyle name="Comma 18 4" xfId="13615"/>
    <cellStyle name="Comma 19" xfId="13616"/>
    <cellStyle name="Comma 19 2" xfId="13617"/>
    <cellStyle name="Comma 19 2 2" xfId="13618"/>
    <cellStyle name="Comma 19 2 2 2" xfId="13619"/>
    <cellStyle name="Comma 19 2 2 3" xfId="13620"/>
    <cellStyle name="Comma 19 2 3" xfId="13621"/>
    <cellStyle name="Comma 19 2 4" xfId="13622"/>
    <cellStyle name="Comma 19 2 5" xfId="13623"/>
    <cellStyle name="Comma 19 3" xfId="13624"/>
    <cellStyle name="Comma 19 4" xfId="13625"/>
    <cellStyle name="Comma 2" xfId="82"/>
    <cellStyle name="Comma 2 10" xfId="13627"/>
    <cellStyle name="Comma 2 10 2" xfId="13628"/>
    <cellStyle name="Comma 2 10 2 2" xfId="13629"/>
    <cellStyle name="Comma 2 10 2 2 2" xfId="13630"/>
    <cellStyle name="Comma 2 10 2 3" xfId="13631"/>
    <cellStyle name="Comma 2 10 2 4" xfId="13632"/>
    <cellStyle name="Comma 2 10 2 5" xfId="13633"/>
    <cellStyle name="Comma 2 10 2 6" xfId="13634"/>
    <cellStyle name="Comma 2 10 3" xfId="13635"/>
    <cellStyle name="Comma 2 10 3 2" xfId="13636"/>
    <cellStyle name="Comma 2 10 4" xfId="13637"/>
    <cellStyle name="Comma 2 10 5" xfId="13638"/>
    <cellStyle name="Comma 2 10 6" xfId="13639"/>
    <cellStyle name="Comma 2 10 7" xfId="13640"/>
    <cellStyle name="Comma 2 11" xfId="13641"/>
    <cellStyle name="Comma 2 11 2" xfId="13642"/>
    <cellStyle name="Comma 2 11 2 2" xfId="13643"/>
    <cellStyle name="Comma 2 11 2 2 2" xfId="13644"/>
    <cellStyle name="Comma 2 11 2 3" xfId="13645"/>
    <cellStyle name="Comma 2 11 3" xfId="13646"/>
    <cellStyle name="Comma 2 11 3 2" xfId="13647"/>
    <cellStyle name="Comma 2 11 4" xfId="13648"/>
    <cellStyle name="Comma 2 11 5" xfId="13649"/>
    <cellStyle name="Comma 2 11 6" xfId="13650"/>
    <cellStyle name="Comma 2 11 7" xfId="13651"/>
    <cellStyle name="Comma 2 12" xfId="13652"/>
    <cellStyle name="Comma 2 13" xfId="13653"/>
    <cellStyle name="Comma 2 14" xfId="13654"/>
    <cellStyle name="Comma 2 15" xfId="13655"/>
    <cellStyle name="Comma 2 16" xfId="13626"/>
    <cellStyle name="Comma 2 2" xfId="13656"/>
    <cellStyle name="Comma 2 2 2" xfId="13657"/>
    <cellStyle name="Comma 2 2 2 2" xfId="13658"/>
    <cellStyle name="Comma 2 2 3" xfId="13659"/>
    <cellStyle name="Comma 2 2 3 2" xfId="13660"/>
    <cellStyle name="Comma 2 2 3 3" xfId="13661"/>
    <cellStyle name="Comma 2 2 4" xfId="13662"/>
    <cellStyle name="Comma 2 3" xfId="13663"/>
    <cellStyle name="Comma 2 3 2" xfId="13664"/>
    <cellStyle name="Comma 2 3 2 2" xfId="13665"/>
    <cellStyle name="Comma 2 3 3" xfId="13666"/>
    <cellStyle name="Comma 2 3 4" xfId="13667"/>
    <cellStyle name="Comma 2 4" xfId="13668"/>
    <cellStyle name="Comma 2 4 2" xfId="13669"/>
    <cellStyle name="Comma 2 4 2 2" xfId="13670"/>
    <cellStyle name="Comma 2 4 3" xfId="13671"/>
    <cellStyle name="Comma 2 4 4" xfId="13672"/>
    <cellStyle name="Comma 2 5" xfId="13673"/>
    <cellStyle name="Comma 2 5 2" xfId="13674"/>
    <cellStyle name="Comma 2 5 2 2" xfId="13675"/>
    <cellStyle name="Comma 2 5 3" xfId="13676"/>
    <cellStyle name="Comma 2 5 4" xfId="13677"/>
    <cellStyle name="Comma 2 6" xfId="13678"/>
    <cellStyle name="Comma 2 6 2" xfId="13679"/>
    <cellStyle name="Comma 2 6 3" xfId="13680"/>
    <cellStyle name="Comma 2 7" xfId="13681"/>
    <cellStyle name="Comma 2 7 2" xfId="13682"/>
    <cellStyle name="Comma 2 7 2 2" xfId="13683"/>
    <cellStyle name="Comma 2 7 2 3" xfId="13684"/>
    <cellStyle name="Comma 2 8" xfId="13685"/>
    <cellStyle name="Comma 2 8 10" xfId="13686"/>
    <cellStyle name="Comma 2 8 10 2" xfId="13687"/>
    <cellStyle name="Comma 2 8 2" xfId="13688"/>
    <cellStyle name="Comma 2 8 2 10" xfId="13689"/>
    <cellStyle name="Comma 2 8 2 11" xfId="13690"/>
    <cellStyle name="Comma 2 8 2 2" xfId="13691"/>
    <cellStyle name="Comma 2 8 2 2 2" xfId="13692"/>
    <cellStyle name="Comma 2 8 2 2 2 2" xfId="13693"/>
    <cellStyle name="Comma 2 8 2 2 2 2 2" xfId="13694"/>
    <cellStyle name="Comma 2 8 2 2 2 2 2 2" xfId="13695"/>
    <cellStyle name="Comma 2 8 2 2 2 2 2 2 2" xfId="13696"/>
    <cellStyle name="Comma 2 8 2 2 2 2 2 3" xfId="13697"/>
    <cellStyle name="Comma 2 8 2 2 2 2 2 4" xfId="13698"/>
    <cellStyle name="Comma 2 8 2 2 2 2 2 5" xfId="13699"/>
    <cellStyle name="Comma 2 8 2 2 2 2 2 6" xfId="13700"/>
    <cellStyle name="Comma 2 8 2 2 2 2 3" xfId="13701"/>
    <cellStyle name="Comma 2 8 2 2 2 2 3 2" xfId="13702"/>
    <cellStyle name="Comma 2 8 2 2 2 2 4" xfId="13703"/>
    <cellStyle name="Comma 2 8 2 2 2 2 5" xfId="13704"/>
    <cellStyle name="Comma 2 8 2 2 2 2 6" xfId="13705"/>
    <cellStyle name="Comma 2 8 2 2 2 2 7" xfId="13706"/>
    <cellStyle name="Comma 2 8 2 2 2 3" xfId="13707"/>
    <cellStyle name="Comma 2 8 2 2 2 3 2" xfId="13708"/>
    <cellStyle name="Comma 2 8 2 2 2 3 2 2" xfId="13709"/>
    <cellStyle name="Comma 2 8 2 2 2 3 3" xfId="13710"/>
    <cellStyle name="Comma 2 8 2 2 2 3 4" xfId="13711"/>
    <cellStyle name="Comma 2 8 2 2 2 3 5" xfId="13712"/>
    <cellStyle name="Comma 2 8 2 2 2 3 6" xfId="13713"/>
    <cellStyle name="Comma 2 8 2 2 2 4" xfId="13714"/>
    <cellStyle name="Comma 2 8 2 2 2 4 2" xfId="13715"/>
    <cellStyle name="Comma 2 8 2 2 2 4 3" xfId="13716"/>
    <cellStyle name="Comma 2 8 2 2 2 4 4" xfId="13717"/>
    <cellStyle name="Comma 2 8 2 2 2 4 5" xfId="13718"/>
    <cellStyle name="Comma 2 8 2 2 2 5" xfId="13719"/>
    <cellStyle name="Comma 2 8 2 2 2 6" xfId="13720"/>
    <cellStyle name="Comma 2 8 2 2 2 7" xfId="13721"/>
    <cellStyle name="Comma 2 8 2 2 2 8" xfId="13722"/>
    <cellStyle name="Comma 2 8 2 2 3" xfId="13723"/>
    <cellStyle name="Comma 2 8 2 2 3 2" xfId="13724"/>
    <cellStyle name="Comma 2 8 2 2 3 2 2" xfId="13725"/>
    <cellStyle name="Comma 2 8 2 2 3 2 2 2" xfId="13726"/>
    <cellStyle name="Comma 2 8 2 2 3 2 3" xfId="13727"/>
    <cellStyle name="Comma 2 8 2 2 3 2 4" xfId="13728"/>
    <cellStyle name="Comma 2 8 2 2 3 2 5" xfId="13729"/>
    <cellStyle name="Comma 2 8 2 2 3 2 6" xfId="13730"/>
    <cellStyle name="Comma 2 8 2 2 3 3" xfId="13731"/>
    <cellStyle name="Comma 2 8 2 2 3 3 2" xfId="13732"/>
    <cellStyle name="Comma 2 8 2 2 3 4" xfId="13733"/>
    <cellStyle name="Comma 2 8 2 2 3 5" xfId="13734"/>
    <cellStyle name="Comma 2 8 2 2 3 6" xfId="13735"/>
    <cellStyle name="Comma 2 8 2 2 3 7" xfId="13736"/>
    <cellStyle name="Comma 2 8 2 2 4" xfId="13737"/>
    <cellStyle name="Comma 2 8 2 2 4 2" xfId="13738"/>
    <cellStyle name="Comma 2 8 2 2 4 2 2" xfId="13739"/>
    <cellStyle name="Comma 2 8 2 2 4 3" xfId="13740"/>
    <cellStyle name="Comma 2 8 2 2 4 4" xfId="13741"/>
    <cellStyle name="Comma 2 8 2 2 4 5" xfId="13742"/>
    <cellStyle name="Comma 2 8 2 2 4 6" xfId="13743"/>
    <cellStyle name="Comma 2 8 2 2 5" xfId="13744"/>
    <cellStyle name="Comma 2 8 2 2 5 2" xfId="13745"/>
    <cellStyle name="Comma 2 8 2 2 5 3" xfId="13746"/>
    <cellStyle name="Comma 2 8 2 2 5 4" xfId="13747"/>
    <cellStyle name="Comma 2 8 2 2 5 5" xfId="13748"/>
    <cellStyle name="Comma 2 8 2 2 6" xfId="13749"/>
    <cellStyle name="Comma 2 8 2 2 7" xfId="13750"/>
    <cellStyle name="Comma 2 8 2 2 8" xfId="13751"/>
    <cellStyle name="Comma 2 8 2 2 9" xfId="13752"/>
    <cellStyle name="Comma 2 8 2 3" xfId="13753"/>
    <cellStyle name="Comma 2 8 2 3 2" xfId="13754"/>
    <cellStyle name="Comma 2 8 2 3 2 2" xfId="13755"/>
    <cellStyle name="Comma 2 8 2 3 2 2 2" xfId="13756"/>
    <cellStyle name="Comma 2 8 2 3 2 2 2 2" xfId="13757"/>
    <cellStyle name="Comma 2 8 2 3 2 2 2 2 2" xfId="13758"/>
    <cellStyle name="Comma 2 8 2 3 2 2 2 3" xfId="13759"/>
    <cellStyle name="Comma 2 8 2 3 2 2 2 4" xfId="13760"/>
    <cellStyle name="Comma 2 8 2 3 2 2 2 5" xfId="13761"/>
    <cellStyle name="Comma 2 8 2 3 2 2 2 6" xfId="13762"/>
    <cellStyle name="Comma 2 8 2 3 2 2 3" xfId="13763"/>
    <cellStyle name="Comma 2 8 2 3 2 2 3 2" xfId="13764"/>
    <cellStyle name="Comma 2 8 2 3 2 2 4" xfId="13765"/>
    <cellStyle name="Comma 2 8 2 3 2 2 5" xfId="13766"/>
    <cellStyle name="Comma 2 8 2 3 2 2 6" xfId="13767"/>
    <cellStyle name="Comma 2 8 2 3 2 2 7" xfId="13768"/>
    <cellStyle name="Comma 2 8 2 3 2 3" xfId="13769"/>
    <cellStyle name="Comma 2 8 2 3 2 3 2" xfId="13770"/>
    <cellStyle name="Comma 2 8 2 3 2 3 2 2" xfId="13771"/>
    <cellStyle name="Comma 2 8 2 3 2 3 3" xfId="13772"/>
    <cellStyle name="Comma 2 8 2 3 2 3 4" xfId="13773"/>
    <cellStyle name="Comma 2 8 2 3 2 3 5" xfId="13774"/>
    <cellStyle name="Comma 2 8 2 3 2 3 6" xfId="13775"/>
    <cellStyle name="Comma 2 8 2 3 2 4" xfId="13776"/>
    <cellStyle name="Comma 2 8 2 3 2 4 2" xfId="13777"/>
    <cellStyle name="Comma 2 8 2 3 2 5" xfId="13778"/>
    <cellStyle name="Comma 2 8 2 3 2 6" xfId="13779"/>
    <cellStyle name="Comma 2 8 2 3 2 7" xfId="13780"/>
    <cellStyle name="Comma 2 8 2 3 2 8" xfId="13781"/>
    <cellStyle name="Comma 2 8 2 3 3" xfId="13782"/>
    <cellStyle name="Comma 2 8 2 3 3 2" xfId="13783"/>
    <cellStyle name="Comma 2 8 2 3 3 2 2" xfId="13784"/>
    <cellStyle name="Comma 2 8 2 3 3 2 2 2" xfId="13785"/>
    <cellStyle name="Comma 2 8 2 3 3 2 3" xfId="13786"/>
    <cellStyle name="Comma 2 8 2 3 3 2 4" xfId="13787"/>
    <cellStyle name="Comma 2 8 2 3 3 2 5" xfId="13788"/>
    <cellStyle name="Comma 2 8 2 3 3 2 6" xfId="13789"/>
    <cellStyle name="Comma 2 8 2 3 3 3" xfId="13790"/>
    <cellStyle name="Comma 2 8 2 3 3 3 2" xfId="13791"/>
    <cellStyle name="Comma 2 8 2 3 3 4" xfId="13792"/>
    <cellStyle name="Comma 2 8 2 3 3 5" xfId="13793"/>
    <cellStyle name="Comma 2 8 2 3 3 6" xfId="13794"/>
    <cellStyle name="Comma 2 8 2 3 3 7" xfId="13795"/>
    <cellStyle name="Comma 2 8 2 3 4" xfId="13796"/>
    <cellStyle name="Comma 2 8 2 3 4 2" xfId="13797"/>
    <cellStyle name="Comma 2 8 2 3 4 2 2" xfId="13798"/>
    <cellStyle name="Comma 2 8 2 3 4 3" xfId="13799"/>
    <cellStyle name="Comma 2 8 2 3 4 4" xfId="13800"/>
    <cellStyle name="Comma 2 8 2 3 4 5" xfId="13801"/>
    <cellStyle name="Comma 2 8 2 3 4 6" xfId="13802"/>
    <cellStyle name="Comma 2 8 2 3 5" xfId="13803"/>
    <cellStyle name="Comma 2 8 2 3 5 2" xfId="13804"/>
    <cellStyle name="Comma 2 8 2 3 5 3" xfId="13805"/>
    <cellStyle name="Comma 2 8 2 3 5 4" xfId="13806"/>
    <cellStyle name="Comma 2 8 2 3 5 5" xfId="13807"/>
    <cellStyle name="Comma 2 8 2 3 6" xfId="13808"/>
    <cellStyle name="Comma 2 8 2 3 7" xfId="13809"/>
    <cellStyle name="Comma 2 8 2 3 8" xfId="13810"/>
    <cellStyle name="Comma 2 8 2 3 9" xfId="13811"/>
    <cellStyle name="Comma 2 8 2 4" xfId="13812"/>
    <cellStyle name="Comma 2 8 2 4 2" xfId="13813"/>
    <cellStyle name="Comma 2 8 2 4 2 2" xfId="13814"/>
    <cellStyle name="Comma 2 8 2 4 2 2 2" xfId="13815"/>
    <cellStyle name="Comma 2 8 2 4 2 2 2 2" xfId="13816"/>
    <cellStyle name="Comma 2 8 2 4 2 2 3" xfId="13817"/>
    <cellStyle name="Comma 2 8 2 4 2 2 4" xfId="13818"/>
    <cellStyle name="Comma 2 8 2 4 2 2 5" xfId="13819"/>
    <cellStyle name="Comma 2 8 2 4 2 2 6" xfId="13820"/>
    <cellStyle name="Comma 2 8 2 4 2 3" xfId="13821"/>
    <cellStyle name="Comma 2 8 2 4 2 3 2" xfId="13822"/>
    <cellStyle name="Comma 2 8 2 4 2 4" xfId="13823"/>
    <cellStyle name="Comma 2 8 2 4 2 5" xfId="13824"/>
    <cellStyle name="Comma 2 8 2 4 2 6" xfId="13825"/>
    <cellStyle name="Comma 2 8 2 4 2 7" xfId="13826"/>
    <cellStyle name="Comma 2 8 2 4 3" xfId="13827"/>
    <cellStyle name="Comma 2 8 2 4 3 2" xfId="13828"/>
    <cellStyle name="Comma 2 8 2 4 3 2 2" xfId="13829"/>
    <cellStyle name="Comma 2 8 2 4 3 3" xfId="13830"/>
    <cellStyle name="Comma 2 8 2 4 3 4" xfId="13831"/>
    <cellStyle name="Comma 2 8 2 4 3 5" xfId="13832"/>
    <cellStyle name="Comma 2 8 2 4 3 6" xfId="13833"/>
    <cellStyle name="Comma 2 8 2 4 4" xfId="13834"/>
    <cellStyle name="Comma 2 8 2 4 4 2" xfId="13835"/>
    <cellStyle name="Comma 2 8 2 4 5" xfId="13836"/>
    <cellStyle name="Comma 2 8 2 4 6" xfId="13837"/>
    <cellStyle name="Comma 2 8 2 4 7" xfId="13838"/>
    <cellStyle name="Comma 2 8 2 4 8" xfId="13839"/>
    <cellStyle name="Comma 2 8 2 5" xfId="13840"/>
    <cellStyle name="Comma 2 8 2 5 2" xfId="13841"/>
    <cellStyle name="Comma 2 8 2 5 2 2" xfId="13842"/>
    <cellStyle name="Comma 2 8 2 5 2 2 2" xfId="13843"/>
    <cellStyle name="Comma 2 8 2 5 2 3" xfId="13844"/>
    <cellStyle name="Comma 2 8 2 5 2 4" xfId="13845"/>
    <cellStyle name="Comma 2 8 2 5 2 5" xfId="13846"/>
    <cellStyle name="Comma 2 8 2 5 2 6" xfId="13847"/>
    <cellStyle name="Comma 2 8 2 5 3" xfId="13848"/>
    <cellStyle name="Comma 2 8 2 5 3 2" xfId="13849"/>
    <cellStyle name="Comma 2 8 2 5 4" xfId="13850"/>
    <cellStyle name="Comma 2 8 2 5 5" xfId="13851"/>
    <cellStyle name="Comma 2 8 2 5 6" xfId="13852"/>
    <cellStyle name="Comma 2 8 2 5 7" xfId="13853"/>
    <cellStyle name="Comma 2 8 2 6" xfId="13854"/>
    <cellStyle name="Comma 2 8 2 6 2" xfId="13855"/>
    <cellStyle name="Comma 2 8 2 6 2 2" xfId="13856"/>
    <cellStyle name="Comma 2 8 2 6 3" xfId="13857"/>
    <cellStyle name="Comma 2 8 2 6 4" xfId="13858"/>
    <cellStyle name="Comma 2 8 2 6 5" xfId="13859"/>
    <cellStyle name="Comma 2 8 2 6 6" xfId="13860"/>
    <cellStyle name="Comma 2 8 2 7" xfId="13861"/>
    <cellStyle name="Comma 2 8 2 7 2" xfId="13862"/>
    <cellStyle name="Comma 2 8 2 7 3" xfId="13863"/>
    <cellStyle name="Comma 2 8 2 7 4" xfId="13864"/>
    <cellStyle name="Comma 2 8 2 7 5" xfId="13865"/>
    <cellStyle name="Comma 2 8 2 8" xfId="13866"/>
    <cellStyle name="Comma 2 8 2 9" xfId="13867"/>
    <cellStyle name="Comma 2 8 3" xfId="13868"/>
    <cellStyle name="Comma 2 8 3 2" xfId="13869"/>
    <cellStyle name="Comma 2 8 3 2 2" xfId="13870"/>
    <cellStyle name="Comma 2 8 3 2 2 2" xfId="13871"/>
    <cellStyle name="Comma 2 8 3 2 2 2 2" xfId="13872"/>
    <cellStyle name="Comma 2 8 3 2 2 2 2 2" xfId="13873"/>
    <cellStyle name="Comma 2 8 3 2 2 2 3" xfId="13874"/>
    <cellStyle name="Comma 2 8 3 2 2 2 4" xfId="13875"/>
    <cellStyle name="Comma 2 8 3 2 2 2 5" xfId="13876"/>
    <cellStyle name="Comma 2 8 3 2 2 2 6" xfId="13877"/>
    <cellStyle name="Comma 2 8 3 2 2 3" xfId="13878"/>
    <cellStyle name="Comma 2 8 3 2 2 3 2" xfId="13879"/>
    <cellStyle name="Comma 2 8 3 2 2 4" xfId="13880"/>
    <cellStyle name="Comma 2 8 3 2 2 5" xfId="13881"/>
    <cellStyle name="Comma 2 8 3 2 2 6" xfId="13882"/>
    <cellStyle name="Comma 2 8 3 2 2 7" xfId="13883"/>
    <cellStyle name="Comma 2 8 3 2 3" xfId="13884"/>
    <cellStyle name="Comma 2 8 3 2 3 2" xfId="13885"/>
    <cellStyle name="Comma 2 8 3 2 3 2 2" xfId="13886"/>
    <cellStyle name="Comma 2 8 3 2 3 3" xfId="13887"/>
    <cellStyle name="Comma 2 8 3 2 3 4" xfId="13888"/>
    <cellStyle name="Comma 2 8 3 2 3 5" xfId="13889"/>
    <cellStyle name="Comma 2 8 3 2 3 6" xfId="13890"/>
    <cellStyle name="Comma 2 8 3 2 4" xfId="13891"/>
    <cellStyle name="Comma 2 8 3 2 4 2" xfId="13892"/>
    <cellStyle name="Comma 2 8 3 2 4 3" xfId="13893"/>
    <cellStyle name="Comma 2 8 3 2 4 4" xfId="13894"/>
    <cellStyle name="Comma 2 8 3 2 4 5" xfId="13895"/>
    <cellStyle name="Comma 2 8 3 2 5" xfId="13896"/>
    <cellStyle name="Comma 2 8 3 2 6" xfId="13897"/>
    <cellStyle name="Comma 2 8 3 2 7" xfId="13898"/>
    <cellStyle name="Comma 2 8 3 2 8" xfId="13899"/>
    <cellStyle name="Comma 2 8 3 3" xfId="13900"/>
    <cellStyle name="Comma 2 8 3 3 2" xfId="13901"/>
    <cellStyle name="Comma 2 8 3 3 2 2" xfId="13902"/>
    <cellStyle name="Comma 2 8 3 3 2 2 2" xfId="13903"/>
    <cellStyle name="Comma 2 8 3 3 2 3" xfId="13904"/>
    <cellStyle name="Comma 2 8 3 3 2 4" xfId="13905"/>
    <cellStyle name="Comma 2 8 3 3 2 5" xfId="13906"/>
    <cellStyle name="Comma 2 8 3 3 2 6" xfId="13907"/>
    <cellStyle name="Comma 2 8 3 3 3" xfId="13908"/>
    <cellStyle name="Comma 2 8 3 3 3 2" xfId="13909"/>
    <cellStyle name="Comma 2 8 3 3 4" xfId="13910"/>
    <cellStyle name="Comma 2 8 3 3 5" xfId="13911"/>
    <cellStyle name="Comma 2 8 3 3 6" xfId="13912"/>
    <cellStyle name="Comma 2 8 3 3 7" xfId="13913"/>
    <cellStyle name="Comma 2 8 3 4" xfId="13914"/>
    <cellStyle name="Comma 2 8 3 4 2" xfId="13915"/>
    <cellStyle name="Comma 2 8 3 4 2 2" xfId="13916"/>
    <cellStyle name="Comma 2 8 3 4 3" xfId="13917"/>
    <cellStyle name="Comma 2 8 3 4 4" xfId="13918"/>
    <cellStyle name="Comma 2 8 3 4 5" xfId="13919"/>
    <cellStyle name="Comma 2 8 3 4 6" xfId="13920"/>
    <cellStyle name="Comma 2 8 3 5" xfId="13921"/>
    <cellStyle name="Comma 2 8 3 5 2" xfId="13922"/>
    <cellStyle name="Comma 2 8 3 5 3" xfId="13923"/>
    <cellStyle name="Comma 2 8 3 5 4" xfId="13924"/>
    <cellStyle name="Comma 2 8 3 5 5" xfId="13925"/>
    <cellStyle name="Comma 2 8 3 6" xfId="13926"/>
    <cellStyle name="Comma 2 8 3 7" xfId="13927"/>
    <cellStyle name="Comma 2 8 3 8" xfId="13928"/>
    <cellStyle name="Comma 2 8 3 9" xfId="13929"/>
    <cellStyle name="Comma 2 8 4" xfId="13930"/>
    <cellStyle name="Comma 2 8 4 2" xfId="13931"/>
    <cellStyle name="Comma 2 8 4 2 2" xfId="13932"/>
    <cellStyle name="Comma 2 8 4 2 2 2" xfId="13933"/>
    <cellStyle name="Comma 2 8 4 2 2 2 2" xfId="13934"/>
    <cellStyle name="Comma 2 8 4 2 2 2 2 2" xfId="13935"/>
    <cellStyle name="Comma 2 8 4 2 2 2 3" xfId="13936"/>
    <cellStyle name="Comma 2 8 4 2 2 2 4" xfId="13937"/>
    <cellStyle name="Comma 2 8 4 2 2 2 5" xfId="13938"/>
    <cellStyle name="Comma 2 8 4 2 2 2 6" xfId="13939"/>
    <cellStyle name="Comma 2 8 4 2 2 3" xfId="13940"/>
    <cellStyle name="Comma 2 8 4 2 2 3 2" xfId="13941"/>
    <cellStyle name="Comma 2 8 4 2 2 4" xfId="13942"/>
    <cellStyle name="Comma 2 8 4 2 2 5" xfId="13943"/>
    <cellStyle name="Comma 2 8 4 2 2 6" xfId="13944"/>
    <cellStyle name="Comma 2 8 4 2 2 7" xfId="13945"/>
    <cellStyle name="Comma 2 8 4 2 3" xfId="13946"/>
    <cellStyle name="Comma 2 8 4 2 3 2" xfId="13947"/>
    <cellStyle name="Comma 2 8 4 2 3 2 2" xfId="13948"/>
    <cellStyle name="Comma 2 8 4 2 3 3" xfId="13949"/>
    <cellStyle name="Comma 2 8 4 2 3 4" xfId="13950"/>
    <cellStyle name="Comma 2 8 4 2 3 5" xfId="13951"/>
    <cellStyle name="Comma 2 8 4 2 3 6" xfId="13952"/>
    <cellStyle name="Comma 2 8 4 2 4" xfId="13953"/>
    <cellStyle name="Comma 2 8 4 2 4 2" xfId="13954"/>
    <cellStyle name="Comma 2 8 4 2 5" xfId="13955"/>
    <cellStyle name="Comma 2 8 4 2 6" xfId="13956"/>
    <cellStyle name="Comma 2 8 4 2 7" xfId="13957"/>
    <cellStyle name="Comma 2 8 4 2 8" xfId="13958"/>
    <cellStyle name="Comma 2 8 4 3" xfId="13959"/>
    <cellStyle name="Comma 2 8 4 3 2" xfId="13960"/>
    <cellStyle name="Comma 2 8 4 3 2 2" xfId="13961"/>
    <cellStyle name="Comma 2 8 4 3 2 2 2" xfId="13962"/>
    <cellStyle name="Comma 2 8 4 3 2 3" xfId="13963"/>
    <cellStyle name="Comma 2 8 4 3 2 4" xfId="13964"/>
    <cellStyle name="Comma 2 8 4 3 2 5" xfId="13965"/>
    <cellStyle name="Comma 2 8 4 3 2 6" xfId="13966"/>
    <cellStyle name="Comma 2 8 4 3 3" xfId="13967"/>
    <cellStyle name="Comma 2 8 4 3 3 2" xfId="13968"/>
    <cellStyle name="Comma 2 8 4 3 4" xfId="13969"/>
    <cellStyle name="Comma 2 8 4 3 5" xfId="13970"/>
    <cellStyle name="Comma 2 8 4 3 6" xfId="13971"/>
    <cellStyle name="Comma 2 8 4 3 7" xfId="13972"/>
    <cellStyle name="Comma 2 8 4 4" xfId="13973"/>
    <cellStyle name="Comma 2 8 4 4 2" xfId="13974"/>
    <cellStyle name="Comma 2 8 4 4 2 2" xfId="13975"/>
    <cellStyle name="Comma 2 8 4 4 3" xfId="13976"/>
    <cellStyle name="Comma 2 8 4 4 4" xfId="13977"/>
    <cellStyle name="Comma 2 8 4 4 5" xfId="13978"/>
    <cellStyle name="Comma 2 8 4 4 6" xfId="13979"/>
    <cellStyle name="Comma 2 8 4 5" xfId="13980"/>
    <cellStyle name="Comma 2 8 4 5 2" xfId="13981"/>
    <cellStyle name="Comma 2 8 4 5 3" xfId="13982"/>
    <cellStyle name="Comma 2 8 4 5 4" xfId="13983"/>
    <cellStyle name="Comma 2 8 4 5 5" xfId="13984"/>
    <cellStyle name="Comma 2 8 4 6" xfId="13985"/>
    <cellStyle name="Comma 2 8 4 7" xfId="13986"/>
    <cellStyle name="Comma 2 8 4 8" xfId="13987"/>
    <cellStyle name="Comma 2 8 4 9" xfId="13988"/>
    <cellStyle name="Comma 2 8 5" xfId="13989"/>
    <cellStyle name="Comma 2 8 5 2" xfId="13990"/>
    <cellStyle name="Comma 2 8 5 2 2" xfId="13991"/>
    <cellStyle name="Comma 2 8 5 2 2 2" xfId="13992"/>
    <cellStyle name="Comma 2 8 5 2 2 2 2" xfId="13993"/>
    <cellStyle name="Comma 2 8 5 2 2 3" xfId="13994"/>
    <cellStyle name="Comma 2 8 5 2 2 4" xfId="13995"/>
    <cellStyle name="Comma 2 8 5 2 2 5" xfId="13996"/>
    <cellStyle name="Comma 2 8 5 2 2 6" xfId="13997"/>
    <cellStyle name="Comma 2 8 5 2 3" xfId="13998"/>
    <cellStyle name="Comma 2 8 5 2 3 2" xfId="13999"/>
    <cellStyle name="Comma 2 8 5 2 4" xfId="14000"/>
    <cellStyle name="Comma 2 8 5 2 5" xfId="14001"/>
    <cellStyle name="Comma 2 8 5 2 6" xfId="14002"/>
    <cellStyle name="Comma 2 8 5 2 7" xfId="14003"/>
    <cellStyle name="Comma 2 8 5 3" xfId="14004"/>
    <cellStyle name="Comma 2 8 5 3 2" xfId="14005"/>
    <cellStyle name="Comma 2 8 5 3 2 2" xfId="14006"/>
    <cellStyle name="Comma 2 8 5 3 3" xfId="14007"/>
    <cellStyle name="Comma 2 8 5 3 4" xfId="14008"/>
    <cellStyle name="Comma 2 8 5 3 5" xfId="14009"/>
    <cellStyle name="Comma 2 8 5 3 6" xfId="14010"/>
    <cellStyle name="Comma 2 8 5 4" xfId="14011"/>
    <cellStyle name="Comma 2 8 5 4 2" xfId="14012"/>
    <cellStyle name="Comma 2 8 5 5" xfId="14013"/>
    <cellStyle name="Comma 2 8 5 6" xfId="14014"/>
    <cellStyle name="Comma 2 8 5 7" xfId="14015"/>
    <cellStyle name="Comma 2 8 5 8" xfId="14016"/>
    <cellStyle name="Comma 2 8 6" xfId="14017"/>
    <cellStyle name="Comma 2 8 6 2" xfId="14018"/>
    <cellStyle name="Comma 2 8 6 2 2" xfId="14019"/>
    <cellStyle name="Comma 2 8 6 2 2 2" xfId="14020"/>
    <cellStyle name="Comma 2 8 6 2 3" xfId="14021"/>
    <cellStyle name="Comma 2 8 6 2 4" xfId="14022"/>
    <cellStyle name="Comma 2 8 6 2 5" xfId="14023"/>
    <cellStyle name="Comma 2 8 6 2 6" xfId="14024"/>
    <cellStyle name="Comma 2 8 6 3" xfId="14025"/>
    <cellStyle name="Comma 2 8 6 3 2" xfId="14026"/>
    <cellStyle name="Comma 2 8 6 4" xfId="14027"/>
    <cellStyle name="Comma 2 8 6 5" xfId="14028"/>
    <cellStyle name="Comma 2 8 6 6" xfId="14029"/>
    <cellStyle name="Comma 2 8 6 7" xfId="14030"/>
    <cellStyle name="Comma 2 8 7" xfId="14031"/>
    <cellStyle name="Comma 2 8 7 2" xfId="14032"/>
    <cellStyle name="Comma 2 8 7 2 2" xfId="14033"/>
    <cellStyle name="Comma 2 8 7 2 2 2" xfId="14034"/>
    <cellStyle name="Comma 2 8 7 2 3" xfId="14035"/>
    <cellStyle name="Comma 2 8 7 3" xfId="14036"/>
    <cellStyle name="Comma 2 8 7 3 2" xfId="14037"/>
    <cellStyle name="Comma 2 8 7 4" xfId="14038"/>
    <cellStyle name="Comma 2 8 7 5" xfId="14039"/>
    <cellStyle name="Comma 2 8 7 6" xfId="14040"/>
    <cellStyle name="Comma 2 8 7 7" xfId="14041"/>
    <cellStyle name="Comma 2 8 8" xfId="14042"/>
    <cellStyle name="Comma 2 8 8 2" xfId="14043"/>
    <cellStyle name="Comma 2 8 8 3" xfId="14044"/>
    <cellStyle name="Comma 2 8 8 4" xfId="14045"/>
    <cellStyle name="Comma 2 8 8 5" xfId="14046"/>
    <cellStyle name="Comma 2 8 8 6" xfId="14047"/>
    <cellStyle name="Comma 2 8 9" xfId="14048"/>
    <cellStyle name="Comma 2 8 9 2" xfId="14049"/>
    <cellStyle name="Comma 2 8 9 2 2" xfId="14050"/>
    <cellStyle name="Comma 2 8 9 3" xfId="14051"/>
    <cellStyle name="Comma 2 9" xfId="14052"/>
    <cellStyle name="Comma 2 9 2" xfId="14053"/>
    <cellStyle name="Comma 2 9 2 2" xfId="14054"/>
    <cellStyle name="Comma 2 9 2 2 2" xfId="14055"/>
    <cellStyle name="Comma 2 9 2 2 2 2" xfId="14056"/>
    <cellStyle name="Comma 2 9 2 2 3" xfId="14057"/>
    <cellStyle name="Comma 2 9 2 3" xfId="14058"/>
    <cellStyle name="Comma 2 9 2 3 2" xfId="14059"/>
    <cellStyle name="Comma 2 9 2 4" xfId="14060"/>
    <cellStyle name="Comma 2 9 2 5" xfId="14061"/>
    <cellStyle name="Comma 2 9 2 6" xfId="14062"/>
    <cellStyle name="Comma 2 9 2 7" xfId="14063"/>
    <cellStyle name="Comma 2 9 2 8" xfId="14064"/>
    <cellStyle name="Comma 2 9 3" xfId="14065"/>
    <cellStyle name="Comma 2 9 3 2" xfId="14066"/>
    <cellStyle name="Comma 2 9 3 3" xfId="14067"/>
    <cellStyle name="Comma 2 9 3 4" xfId="14068"/>
    <cellStyle name="Comma 2 9 4" xfId="14069"/>
    <cellStyle name="Comma 2 9 5" xfId="14070"/>
    <cellStyle name="Comma 2 9 6" xfId="14071"/>
    <cellStyle name="Comma 2 9 7" xfId="14072"/>
    <cellStyle name="Comma 2 9 8" xfId="14073"/>
    <cellStyle name="Comma 20" xfId="14074"/>
    <cellStyle name="Comma 20 2" xfId="14075"/>
    <cellStyle name="Comma 20 2 2" xfId="14076"/>
    <cellStyle name="Comma 20 2 3" xfId="14077"/>
    <cellStyle name="Comma 20 3" xfId="14078"/>
    <cellStyle name="Comma 20 4" xfId="14079"/>
    <cellStyle name="Comma 21" xfId="14080"/>
    <cellStyle name="Comma 21 10" xfId="14081"/>
    <cellStyle name="Comma 21 11" xfId="14082"/>
    <cellStyle name="Comma 21 2" xfId="14083"/>
    <cellStyle name="Comma 21 2 10" xfId="14084"/>
    <cellStyle name="Comma 21 2 11" xfId="14085"/>
    <cellStyle name="Comma 21 2 2" xfId="14086"/>
    <cellStyle name="Comma 21 2 2 10" xfId="14087"/>
    <cellStyle name="Comma 21 2 2 2" xfId="14088"/>
    <cellStyle name="Comma 21 2 2 2 2" xfId="14089"/>
    <cellStyle name="Comma 21 2 2 2 2 2" xfId="14090"/>
    <cellStyle name="Comma 21 2 2 2 2 2 2" xfId="14091"/>
    <cellStyle name="Comma 21 2 2 2 2 2 2 2" xfId="14092"/>
    <cellStyle name="Comma 21 2 2 2 2 2 3" xfId="14093"/>
    <cellStyle name="Comma 21 2 2 2 2 2 4" xfId="14094"/>
    <cellStyle name="Comma 21 2 2 2 2 2 5" xfId="14095"/>
    <cellStyle name="Comma 21 2 2 2 2 2 6" xfId="14096"/>
    <cellStyle name="Comma 21 2 2 2 2 2 7" xfId="14097"/>
    <cellStyle name="Comma 21 2 2 2 2 3" xfId="14098"/>
    <cellStyle name="Comma 21 2 2 2 2 3 2" xfId="14099"/>
    <cellStyle name="Comma 21 2 2 2 2 4" xfId="14100"/>
    <cellStyle name="Comma 21 2 2 2 2 5" xfId="14101"/>
    <cellStyle name="Comma 21 2 2 2 2 6" xfId="14102"/>
    <cellStyle name="Comma 21 2 2 2 2 7" xfId="14103"/>
    <cellStyle name="Comma 21 2 2 2 2 8" xfId="14104"/>
    <cellStyle name="Comma 21 2 2 2 3" xfId="14105"/>
    <cellStyle name="Comma 21 2 2 2 3 2" xfId="14106"/>
    <cellStyle name="Comma 21 2 2 2 3 2 2" xfId="14107"/>
    <cellStyle name="Comma 21 2 2 2 3 3" xfId="14108"/>
    <cellStyle name="Comma 21 2 2 2 3 4" xfId="14109"/>
    <cellStyle name="Comma 21 2 2 2 3 5" xfId="14110"/>
    <cellStyle name="Comma 21 2 2 2 3 6" xfId="14111"/>
    <cellStyle name="Comma 21 2 2 2 3 7" xfId="14112"/>
    <cellStyle name="Comma 21 2 2 2 4" xfId="14113"/>
    <cellStyle name="Comma 21 2 2 2 4 2" xfId="14114"/>
    <cellStyle name="Comma 21 2 2 2 5" xfId="14115"/>
    <cellStyle name="Comma 21 2 2 2 6" xfId="14116"/>
    <cellStyle name="Comma 21 2 2 2 7" xfId="14117"/>
    <cellStyle name="Comma 21 2 2 2 8" xfId="14118"/>
    <cellStyle name="Comma 21 2 2 2 9" xfId="14119"/>
    <cellStyle name="Comma 21 2 2 3" xfId="14120"/>
    <cellStyle name="Comma 21 2 2 3 2" xfId="14121"/>
    <cellStyle name="Comma 21 2 2 3 2 2" xfId="14122"/>
    <cellStyle name="Comma 21 2 2 3 2 2 2" xfId="14123"/>
    <cellStyle name="Comma 21 2 2 3 2 3" xfId="14124"/>
    <cellStyle name="Comma 21 2 2 3 2 4" xfId="14125"/>
    <cellStyle name="Comma 21 2 2 3 2 5" xfId="14126"/>
    <cellStyle name="Comma 21 2 2 3 2 6" xfId="14127"/>
    <cellStyle name="Comma 21 2 2 3 2 7" xfId="14128"/>
    <cellStyle name="Comma 21 2 2 3 3" xfId="14129"/>
    <cellStyle name="Comma 21 2 2 3 3 2" xfId="14130"/>
    <cellStyle name="Comma 21 2 2 3 4" xfId="14131"/>
    <cellStyle name="Comma 21 2 2 3 5" xfId="14132"/>
    <cellStyle name="Comma 21 2 2 3 6" xfId="14133"/>
    <cellStyle name="Comma 21 2 2 3 7" xfId="14134"/>
    <cellStyle name="Comma 21 2 2 3 8" xfId="14135"/>
    <cellStyle name="Comma 21 2 2 4" xfId="14136"/>
    <cellStyle name="Comma 21 2 2 4 2" xfId="14137"/>
    <cellStyle name="Comma 21 2 2 4 2 2" xfId="14138"/>
    <cellStyle name="Comma 21 2 2 4 3" xfId="14139"/>
    <cellStyle name="Comma 21 2 2 4 4" xfId="14140"/>
    <cellStyle name="Comma 21 2 2 4 5" xfId="14141"/>
    <cellStyle name="Comma 21 2 2 4 6" xfId="14142"/>
    <cellStyle name="Comma 21 2 2 4 7" xfId="14143"/>
    <cellStyle name="Comma 21 2 2 5" xfId="14144"/>
    <cellStyle name="Comma 21 2 2 5 2" xfId="14145"/>
    <cellStyle name="Comma 21 2 2 5 3" xfId="14146"/>
    <cellStyle name="Comma 21 2 2 5 4" xfId="14147"/>
    <cellStyle name="Comma 21 2 2 5 5" xfId="14148"/>
    <cellStyle name="Comma 21 2 2 5 6" xfId="14149"/>
    <cellStyle name="Comma 21 2 2 6" xfId="14150"/>
    <cellStyle name="Comma 21 2 2 7" xfId="14151"/>
    <cellStyle name="Comma 21 2 2 8" xfId="14152"/>
    <cellStyle name="Comma 21 2 2 9" xfId="14153"/>
    <cellStyle name="Comma 21 2 3" xfId="14154"/>
    <cellStyle name="Comma 21 2 3 2" xfId="14155"/>
    <cellStyle name="Comma 21 2 3 2 2" xfId="14156"/>
    <cellStyle name="Comma 21 2 3 2 2 2" xfId="14157"/>
    <cellStyle name="Comma 21 2 3 2 2 2 2" xfId="14158"/>
    <cellStyle name="Comma 21 2 3 2 2 3" xfId="14159"/>
    <cellStyle name="Comma 21 2 3 2 2 4" xfId="14160"/>
    <cellStyle name="Comma 21 2 3 2 2 5" xfId="14161"/>
    <cellStyle name="Comma 21 2 3 2 2 6" xfId="14162"/>
    <cellStyle name="Comma 21 2 3 2 2 7" xfId="14163"/>
    <cellStyle name="Comma 21 2 3 2 3" xfId="14164"/>
    <cellStyle name="Comma 21 2 3 2 3 2" xfId="14165"/>
    <cellStyle name="Comma 21 2 3 2 4" xfId="14166"/>
    <cellStyle name="Comma 21 2 3 2 5" xfId="14167"/>
    <cellStyle name="Comma 21 2 3 2 6" xfId="14168"/>
    <cellStyle name="Comma 21 2 3 2 7" xfId="14169"/>
    <cellStyle name="Comma 21 2 3 2 8" xfId="14170"/>
    <cellStyle name="Comma 21 2 3 3" xfId="14171"/>
    <cellStyle name="Comma 21 2 3 3 2" xfId="14172"/>
    <cellStyle name="Comma 21 2 3 3 2 2" xfId="14173"/>
    <cellStyle name="Comma 21 2 3 3 3" xfId="14174"/>
    <cellStyle name="Comma 21 2 3 3 4" xfId="14175"/>
    <cellStyle name="Comma 21 2 3 3 5" xfId="14176"/>
    <cellStyle name="Comma 21 2 3 3 6" xfId="14177"/>
    <cellStyle name="Comma 21 2 3 3 7" xfId="14178"/>
    <cellStyle name="Comma 21 2 3 4" xfId="14179"/>
    <cellStyle name="Comma 21 2 3 4 2" xfId="14180"/>
    <cellStyle name="Comma 21 2 3 5" xfId="14181"/>
    <cellStyle name="Comma 21 2 3 6" xfId="14182"/>
    <cellStyle name="Comma 21 2 3 7" xfId="14183"/>
    <cellStyle name="Comma 21 2 3 8" xfId="14184"/>
    <cellStyle name="Comma 21 2 3 9" xfId="14185"/>
    <cellStyle name="Comma 21 2 4" xfId="14186"/>
    <cellStyle name="Comma 21 2 4 2" xfId="14187"/>
    <cellStyle name="Comma 21 2 4 2 2" xfId="14188"/>
    <cellStyle name="Comma 21 2 4 2 2 2" xfId="14189"/>
    <cellStyle name="Comma 21 2 4 2 3" xfId="14190"/>
    <cellStyle name="Comma 21 2 4 2 4" xfId="14191"/>
    <cellStyle name="Comma 21 2 4 2 5" xfId="14192"/>
    <cellStyle name="Comma 21 2 4 2 6" xfId="14193"/>
    <cellStyle name="Comma 21 2 4 2 7" xfId="14194"/>
    <cellStyle name="Comma 21 2 4 3" xfId="14195"/>
    <cellStyle name="Comma 21 2 4 3 2" xfId="14196"/>
    <cellStyle name="Comma 21 2 4 4" xfId="14197"/>
    <cellStyle name="Comma 21 2 4 5" xfId="14198"/>
    <cellStyle name="Comma 21 2 4 6" xfId="14199"/>
    <cellStyle name="Comma 21 2 4 7" xfId="14200"/>
    <cellStyle name="Comma 21 2 4 8" xfId="14201"/>
    <cellStyle name="Comma 21 2 5" xfId="14202"/>
    <cellStyle name="Comma 21 2 5 2" xfId="14203"/>
    <cellStyle name="Comma 21 2 5 2 2" xfId="14204"/>
    <cellStyle name="Comma 21 2 5 3" xfId="14205"/>
    <cellStyle name="Comma 21 2 5 4" xfId="14206"/>
    <cellStyle name="Comma 21 2 5 5" xfId="14207"/>
    <cellStyle name="Comma 21 2 5 6" xfId="14208"/>
    <cellStyle name="Comma 21 2 5 7" xfId="14209"/>
    <cellStyle name="Comma 21 2 6" xfId="14210"/>
    <cellStyle name="Comma 21 2 6 2" xfId="14211"/>
    <cellStyle name="Comma 21 2 6 3" xfId="14212"/>
    <cellStyle name="Comma 21 2 6 4" xfId="14213"/>
    <cellStyle name="Comma 21 2 6 5" xfId="14214"/>
    <cellStyle name="Comma 21 2 6 6" xfId="14215"/>
    <cellStyle name="Comma 21 2 7" xfId="14216"/>
    <cellStyle name="Comma 21 2 8" xfId="14217"/>
    <cellStyle name="Comma 21 2 9" xfId="14218"/>
    <cellStyle name="Comma 21 3" xfId="14219"/>
    <cellStyle name="Comma 21 3 10" xfId="14220"/>
    <cellStyle name="Comma 21 3 2" xfId="14221"/>
    <cellStyle name="Comma 21 3 2 2" xfId="14222"/>
    <cellStyle name="Comma 21 3 2 2 2" xfId="14223"/>
    <cellStyle name="Comma 21 3 2 2 2 2" xfId="14224"/>
    <cellStyle name="Comma 21 3 2 2 2 2 2" xfId="14225"/>
    <cellStyle name="Comma 21 3 2 2 2 3" xfId="14226"/>
    <cellStyle name="Comma 21 3 2 2 2 4" xfId="14227"/>
    <cellStyle name="Comma 21 3 2 2 2 5" xfId="14228"/>
    <cellStyle name="Comma 21 3 2 2 2 6" xfId="14229"/>
    <cellStyle name="Comma 21 3 2 2 2 7" xfId="14230"/>
    <cellStyle name="Comma 21 3 2 2 3" xfId="14231"/>
    <cellStyle name="Comma 21 3 2 2 3 2" xfId="14232"/>
    <cellStyle name="Comma 21 3 2 2 4" xfId="14233"/>
    <cellStyle name="Comma 21 3 2 2 5" xfId="14234"/>
    <cellStyle name="Comma 21 3 2 2 6" xfId="14235"/>
    <cellStyle name="Comma 21 3 2 2 7" xfId="14236"/>
    <cellStyle name="Comma 21 3 2 2 8" xfId="14237"/>
    <cellStyle name="Comma 21 3 2 3" xfId="14238"/>
    <cellStyle name="Comma 21 3 2 3 2" xfId="14239"/>
    <cellStyle name="Comma 21 3 2 3 2 2" xfId="14240"/>
    <cellStyle name="Comma 21 3 2 3 3" xfId="14241"/>
    <cellStyle name="Comma 21 3 2 3 4" xfId="14242"/>
    <cellStyle name="Comma 21 3 2 3 5" xfId="14243"/>
    <cellStyle name="Comma 21 3 2 3 6" xfId="14244"/>
    <cellStyle name="Comma 21 3 2 3 7" xfId="14245"/>
    <cellStyle name="Comma 21 3 2 4" xfId="14246"/>
    <cellStyle name="Comma 21 3 2 4 2" xfId="14247"/>
    <cellStyle name="Comma 21 3 2 5" xfId="14248"/>
    <cellStyle name="Comma 21 3 2 6" xfId="14249"/>
    <cellStyle name="Comma 21 3 2 7" xfId="14250"/>
    <cellStyle name="Comma 21 3 2 8" xfId="14251"/>
    <cellStyle name="Comma 21 3 2 9" xfId="14252"/>
    <cellStyle name="Comma 21 3 3" xfId="14253"/>
    <cellStyle name="Comma 21 3 3 2" xfId="14254"/>
    <cellStyle name="Comma 21 3 3 2 2" xfId="14255"/>
    <cellStyle name="Comma 21 3 3 2 2 2" xfId="14256"/>
    <cellStyle name="Comma 21 3 3 2 3" xfId="14257"/>
    <cellStyle name="Comma 21 3 3 2 4" xfId="14258"/>
    <cellStyle name="Comma 21 3 3 2 5" xfId="14259"/>
    <cellStyle name="Comma 21 3 3 2 6" xfId="14260"/>
    <cellStyle name="Comma 21 3 3 2 7" xfId="14261"/>
    <cellStyle name="Comma 21 3 3 3" xfId="14262"/>
    <cellStyle name="Comma 21 3 3 3 2" xfId="14263"/>
    <cellStyle name="Comma 21 3 3 4" xfId="14264"/>
    <cellStyle name="Comma 21 3 3 5" xfId="14265"/>
    <cellStyle name="Comma 21 3 3 6" xfId="14266"/>
    <cellStyle name="Comma 21 3 3 7" xfId="14267"/>
    <cellStyle name="Comma 21 3 3 8" xfId="14268"/>
    <cellStyle name="Comma 21 3 4" xfId="14269"/>
    <cellStyle name="Comma 21 3 4 2" xfId="14270"/>
    <cellStyle name="Comma 21 3 4 2 2" xfId="14271"/>
    <cellStyle name="Comma 21 3 4 3" xfId="14272"/>
    <cellStyle name="Comma 21 3 4 4" xfId="14273"/>
    <cellStyle name="Comma 21 3 4 5" xfId="14274"/>
    <cellStyle name="Comma 21 3 4 6" xfId="14275"/>
    <cellStyle name="Comma 21 3 4 7" xfId="14276"/>
    <cellStyle name="Comma 21 3 5" xfId="14277"/>
    <cellStyle name="Comma 21 3 5 2" xfId="14278"/>
    <cellStyle name="Comma 21 3 5 3" xfId="14279"/>
    <cellStyle name="Comma 21 3 5 4" xfId="14280"/>
    <cellStyle name="Comma 21 3 5 5" xfId="14281"/>
    <cellStyle name="Comma 21 3 5 6" xfId="14282"/>
    <cellStyle name="Comma 21 3 6" xfId="14283"/>
    <cellStyle name="Comma 21 3 7" xfId="14284"/>
    <cellStyle name="Comma 21 3 8" xfId="14285"/>
    <cellStyle name="Comma 21 3 9" xfId="14286"/>
    <cellStyle name="Comma 21 4" xfId="14287"/>
    <cellStyle name="Comma 21 4 2" xfId="14288"/>
    <cellStyle name="Comma 21 4 2 2" xfId="14289"/>
    <cellStyle name="Comma 21 4 2 2 2" xfId="14290"/>
    <cellStyle name="Comma 21 4 2 2 2 2" xfId="14291"/>
    <cellStyle name="Comma 21 4 2 2 3" xfId="14292"/>
    <cellStyle name="Comma 21 4 2 2 4" xfId="14293"/>
    <cellStyle name="Comma 21 4 2 2 5" xfId="14294"/>
    <cellStyle name="Comma 21 4 2 2 6" xfId="14295"/>
    <cellStyle name="Comma 21 4 2 2 7" xfId="14296"/>
    <cellStyle name="Comma 21 4 2 3" xfId="14297"/>
    <cellStyle name="Comma 21 4 2 3 2" xfId="14298"/>
    <cellStyle name="Comma 21 4 2 4" xfId="14299"/>
    <cellStyle name="Comma 21 4 2 5" xfId="14300"/>
    <cellStyle name="Comma 21 4 2 6" xfId="14301"/>
    <cellStyle name="Comma 21 4 2 7" xfId="14302"/>
    <cellStyle name="Comma 21 4 2 8" xfId="14303"/>
    <cellStyle name="Comma 21 4 3" xfId="14304"/>
    <cellStyle name="Comma 21 4 3 2" xfId="14305"/>
    <cellStyle name="Comma 21 4 3 2 2" xfId="14306"/>
    <cellStyle name="Comma 21 4 3 3" xfId="14307"/>
    <cellStyle name="Comma 21 4 3 4" xfId="14308"/>
    <cellStyle name="Comma 21 4 3 5" xfId="14309"/>
    <cellStyle name="Comma 21 4 3 6" xfId="14310"/>
    <cellStyle name="Comma 21 4 3 7" xfId="14311"/>
    <cellStyle name="Comma 21 4 4" xfId="14312"/>
    <cellStyle name="Comma 21 4 4 2" xfId="14313"/>
    <cellStyle name="Comma 21 4 4 3" xfId="14314"/>
    <cellStyle name="Comma 21 4 4 4" xfId="14315"/>
    <cellStyle name="Comma 21 4 4 5" xfId="14316"/>
    <cellStyle name="Comma 21 4 4 6" xfId="14317"/>
    <cellStyle name="Comma 21 4 5" xfId="14318"/>
    <cellStyle name="Comma 21 4 6" xfId="14319"/>
    <cellStyle name="Comma 21 5" xfId="14320"/>
    <cellStyle name="Comma 21 5 2" xfId="14321"/>
    <cellStyle name="Comma 21 5 2 2" xfId="14322"/>
    <cellStyle name="Comma 21 5 2 2 2" xfId="14323"/>
    <cellStyle name="Comma 21 5 2 3" xfId="14324"/>
    <cellStyle name="Comma 21 5 2 4" xfId="14325"/>
    <cellStyle name="Comma 21 5 2 5" xfId="14326"/>
    <cellStyle name="Comma 21 5 2 6" xfId="14327"/>
    <cellStyle name="Comma 21 5 2 7" xfId="14328"/>
    <cellStyle name="Comma 21 5 3" xfId="14329"/>
    <cellStyle name="Comma 21 5 3 2" xfId="14330"/>
    <cellStyle name="Comma 21 5 4" xfId="14331"/>
    <cellStyle name="Comma 21 5 5" xfId="14332"/>
    <cellStyle name="Comma 21 5 6" xfId="14333"/>
    <cellStyle name="Comma 21 5 7" xfId="14334"/>
    <cellStyle name="Comma 21 5 8" xfId="14335"/>
    <cellStyle name="Comma 21 6" xfId="14336"/>
    <cellStyle name="Comma 21 6 2" xfId="14337"/>
    <cellStyle name="Comma 21 6 3" xfId="14338"/>
    <cellStyle name="Comma 21 6 4" xfId="14339"/>
    <cellStyle name="Comma 21 6 5" xfId="14340"/>
    <cellStyle name="Comma 21 6 6" xfId="14341"/>
    <cellStyle name="Comma 21 7" xfId="14342"/>
    <cellStyle name="Comma 21 7 2" xfId="14343"/>
    <cellStyle name="Comma 21 7 3" xfId="14344"/>
    <cellStyle name="Comma 21 7 4" xfId="14345"/>
    <cellStyle name="Comma 21 7 5" xfId="14346"/>
    <cellStyle name="Comma 21 7 6" xfId="14347"/>
    <cellStyle name="Comma 21 8" xfId="14348"/>
    <cellStyle name="Comma 21 8 2" xfId="14349"/>
    <cellStyle name="Comma 21 8 2 2" xfId="14350"/>
    <cellStyle name="Comma 21 8 3" xfId="14351"/>
    <cellStyle name="Comma 21 9" xfId="14352"/>
    <cellStyle name="Comma 21 9 2" xfId="14353"/>
    <cellStyle name="Comma 22" xfId="14354"/>
    <cellStyle name="Comma 22 10" xfId="14355"/>
    <cellStyle name="Comma 22 11" xfId="14356"/>
    <cellStyle name="Comma 22 2" xfId="14357"/>
    <cellStyle name="Comma 22 2 10" xfId="14358"/>
    <cellStyle name="Comma 22 2 11" xfId="14359"/>
    <cellStyle name="Comma 22 2 12" xfId="14360"/>
    <cellStyle name="Comma 22 2 2" xfId="14361"/>
    <cellStyle name="Comma 22 2 2 10" xfId="14362"/>
    <cellStyle name="Comma 22 2 2 2" xfId="14363"/>
    <cellStyle name="Comma 22 2 2 2 2" xfId="14364"/>
    <cellStyle name="Comma 22 2 2 2 2 2" xfId="14365"/>
    <cellStyle name="Comma 22 2 2 2 2 2 2" xfId="14366"/>
    <cellStyle name="Comma 22 2 2 2 2 2 2 2" xfId="14367"/>
    <cellStyle name="Comma 22 2 2 2 2 2 3" xfId="14368"/>
    <cellStyle name="Comma 22 2 2 2 2 2 4" xfId="14369"/>
    <cellStyle name="Comma 22 2 2 2 2 2 5" xfId="14370"/>
    <cellStyle name="Comma 22 2 2 2 2 2 6" xfId="14371"/>
    <cellStyle name="Comma 22 2 2 2 2 2 7" xfId="14372"/>
    <cellStyle name="Comma 22 2 2 2 2 3" xfId="14373"/>
    <cellStyle name="Comma 22 2 2 2 2 3 2" xfId="14374"/>
    <cellStyle name="Comma 22 2 2 2 2 4" xfId="14375"/>
    <cellStyle name="Comma 22 2 2 2 2 5" xfId="14376"/>
    <cellStyle name="Comma 22 2 2 2 2 6" xfId="14377"/>
    <cellStyle name="Comma 22 2 2 2 2 7" xfId="14378"/>
    <cellStyle name="Comma 22 2 2 2 2 8" xfId="14379"/>
    <cellStyle name="Comma 22 2 2 2 3" xfId="14380"/>
    <cellStyle name="Comma 22 2 2 2 3 2" xfId="14381"/>
    <cellStyle name="Comma 22 2 2 2 3 2 2" xfId="14382"/>
    <cellStyle name="Comma 22 2 2 2 3 3" xfId="14383"/>
    <cellStyle name="Comma 22 2 2 2 3 4" xfId="14384"/>
    <cellStyle name="Comma 22 2 2 2 3 5" xfId="14385"/>
    <cellStyle name="Comma 22 2 2 2 3 6" xfId="14386"/>
    <cellStyle name="Comma 22 2 2 2 3 7" xfId="14387"/>
    <cellStyle name="Comma 22 2 2 2 4" xfId="14388"/>
    <cellStyle name="Comma 22 2 2 2 4 2" xfId="14389"/>
    <cellStyle name="Comma 22 2 2 2 5" xfId="14390"/>
    <cellStyle name="Comma 22 2 2 2 6" xfId="14391"/>
    <cellStyle name="Comma 22 2 2 2 7" xfId="14392"/>
    <cellStyle name="Comma 22 2 2 2 8" xfId="14393"/>
    <cellStyle name="Comma 22 2 2 2 9" xfId="14394"/>
    <cellStyle name="Comma 22 2 2 3" xfId="14395"/>
    <cellStyle name="Comma 22 2 2 3 2" xfId="14396"/>
    <cellStyle name="Comma 22 2 2 3 2 2" xfId="14397"/>
    <cellStyle name="Comma 22 2 2 3 2 2 2" xfId="14398"/>
    <cellStyle name="Comma 22 2 2 3 2 3" xfId="14399"/>
    <cellStyle name="Comma 22 2 2 3 2 4" xfId="14400"/>
    <cellStyle name="Comma 22 2 2 3 2 5" xfId="14401"/>
    <cellStyle name="Comma 22 2 2 3 2 6" xfId="14402"/>
    <cellStyle name="Comma 22 2 2 3 2 7" xfId="14403"/>
    <cellStyle name="Comma 22 2 2 3 3" xfId="14404"/>
    <cellStyle name="Comma 22 2 2 3 3 2" xfId="14405"/>
    <cellStyle name="Comma 22 2 2 3 4" xfId="14406"/>
    <cellStyle name="Comma 22 2 2 3 5" xfId="14407"/>
    <cellStyle name="Comma 22 2 2 3 6" xfId="14408"/>
    <cellStyle name="Comma 22 2 2 3 7" xfId="14409"/>
    <cellStyle name="Comma 22 2 2 3 8" xfId="14410"/>
    <cellStyle name="Comma 22 2 2 4" xfId="14411"/>
    <cellStyle name="Comma 22 2 2 4 2" xfId="14412"/>
    <cellStyle name="Comma 22 2 2 4 2 2" xfId="14413"/>
    <cellStyle name="Comma 22 2 2 4 3" xfId="14414"/>
    <cellStyle name="Comma 22 2 2 4 4" xfId="14415"/>
    <cellStyle name="Comma 22 2 2 4 5" xfId="14416"/>
    <cellStyle name="Comma 22 2 2 4 6" xfId="14417"/>
    <cellStyle name="Comma 22 2 2 4 7" xfId="14418"/>
    <cellStyle name="Comma 22 2 2 5" xfId="14419"/>
    <cellStyle name="Comma 22 2 2 5 2" xfId="14420"/>
    <cellStyle name="Comma 22 2 2 5 3" xfId="14421"/>
    <cellStyle name="Comma 22 2 2 5 4" xfId="14422"/>
    <cellStyle name="Comma 22 2 2 5 5" xfId="14423"/>
    <cellStyle name="Comma 22 2 2 5 6" xfId="14424"/>
    <cellStyle name="Comma 22 2 2 6" xfId="14425"/>
    <cellStyle name="Comma 22 2 2 7" xfId="14426"/>
    <cellStyle name="Comma 22 2 2 8" xfId="14427"/>
    <cellStyle name="Comma 22 2 2 9" xfId="14428"/>
    <cellStyle name="Comma 22 2 3" xfId="14429"/>
    <cellStyle name="Comma 22 2 3 2" xfId="14430"/>
    <cellStyle name="Comma 22 2 3 2 2" xfId="14431"/>
    <cellStyle name="Comma 22 2 3 2 2 2" xfId="14432"/>
    <cellStyle name="Comma 22 2 3 2 2 2 2" xfId="14433"/>
    <cellStyle name="Comma 22 2 3 2 2 3" xfId="14434"/>
    <cellStyle name="Comma 22 2 3 2 2 4" xfId="14435"/>
    <cellStyle name="Comma 22 2 3 2 2 5" xfId="14436"/>
    <cellStyle name="Comma 22 2 3 2 2 6" xfId="14437"/>
    <cellStyle name="Comma 22 2 3 2 2 7" xfId="14438"/>
    <cellStyle name="Comma 22 2 3 2 3" xfId="14439"/>
    <cellStyle name="Comma 22 2 3 2 3 2" xfId="14440"/>
    <cellStyle name="Comma 22 2 3 2 4" xfId="14441"/>
    <cellStyle name="Comma 22 2 3 2 5" xfId="14442"/>
    <cellStyle name="Comma 22 2 3 2 6" xfId="14443"/>
    <cellStyle name="Comma 22 2 3 2 7" xfId="14444"/>
    <cellStyle name="Comma 22 2 3 2 8" xfId="14445"/>
    <cellStyle name="Comma 22 2 3 3" xfId="14446"/>
    <cellStyle name="Comma 22 2 3 3 2" xfId="14447"/>
    <cellStyle name="Comma 22 2 3 3 2 2" xfId="14448"/>
    <cellStyle name="Comma 22 2 3 3 3" xfId="14449"/>
    <cellStyle name="Comma 22 2 3 3 4" xfId="14450"/>
    <cellStyle name="Comma 22 2 3 3 5" xfId="14451"/>
    <cellStyle name="Comma 22 2 3 3 6" xfId="14452"/>
    <cellStyle name="Comma 22 2 3 3 7" xfId="14453"/>
    <cellStyle name="Comma 22 2 3 4" xfId="14454"/>
    <cellStyle name="Comma 22 2 3 4 2" xfId="14455"/>
    <cellStyle name="Comma 22 2 3 5" xfId="14456"/>
    <cellStyle name="Comma 22 2 3 6" xfId="14457"/>
    <cellStyle name="Comma 22 2 3 7" xfId="14458"/>
    <cellStyle name="Comma 22 2 3 8" xfId="14459"/>
    <cellStyle name="Comma 22 2 3 9" xfId="14460"/>
    <cellStyle name="Comma 22 2 4" xfId="14461"/>
    <cellStyle name="Comma 22 2 4 2" xfId="14462"/>
    <cellStyle name="Comma 22 2 4 2 2" xfId="14463"/>
    <cellStyle name="Comma 22 2 4 2 2 2" xfId="14464"/>
    <cellStyle name="Comma 22 2 4 2 3" xfId="14465"/>
    <cellStyle name="Comma 22 2 4 2 4" xfId="14466"/>
    <cellStyle name="Comma 22 2 4 2 5" xfId="14467"/>
    <cellStyle name="Comma 22 2 4 2 6" xfId="14468"/>
    <cellStyle name="Comma 22 2 4 2 7" xfId="14469"/>
    <cellStyle name="Comma 22 2 4 3" xfId="14470"/>
    <cellStyle name="Comma 22 2 4 3 2" xfId="14471"/>
    <cellStyle name="Comma 22 2 4 4" xfId="14472"/>
    <cellStyle name="Comma 22 2 4 5" xfId="14473"/>
    <cellStyle name="Comma 22 2 4 6" xfId="14474"/>
    <cellStyle name="Comma 22 2 4 7" xfId="14475"/>
    <cellStyle name="Comma 22 2 4 8" xfId="14476"/>
    <cellStyle name="Comma 22 2 5" xfId="14477"/>
    <cellStyle name="Comma 22 2 5 2" xfId="14478"/>
    <cellStyle name="Comma 22 2 5 2 2" xfId="14479"/>
    <cellStyle name="Comma 22 2 5 3" xfId="14480"/>
    <cellStyle name="Comma 22 2 5 4" xfId="14481"/>
    <cellStyle name="Comma 22 2 5 5" xfId="14482"/>
    <cellStyle name="Comma 22 2 5 6" xfId="14483"/>
    <cellStyle name="Comma 22 2 5 7" xfId="14484"/>
    <cellStyle name="Comma 22 2 6" xfId="14485"/>
    <cellStyle name="Comma 22 2 6 2" xfId="14486"/>
    <cellStyle name="Comma 22 2 6 3" xfId="14487"/>
    <cellStyle name="Comma 22 2 7" xfId="14488"/>
    <cellStyle name="Comma 22 2 7 2" xfId="14489"/>
    <cellStyle name="Comma 22 2 7 3" xfId="14490"/>
    <cellStyle name="Comma 22 2 7 4" xfId="14491"/>
    <cellStyle name="Comma 22 2 8" xfId="14492"/>
    <cellStyle name="Comma 22 2 9" xfId="14493"/>
    <cellStyle name="Comma 22 3" xfId="14494"/>
    <cellStyle name="Comma 22 3 10" xfId="14495"/>
    <cellStyle name="Comma 22 3 2" xfId="14496"/>
    <cellStyle name="Comma 22 3 2 2" xfId="14497"/>
    <cellStyle name="Comma 22 3 2 2 2" xfId="14498"/>
    <cellStyle name="Comma 22 3 2 2 2 2" xfId="14499"/>
    <cellStyle name="Comma 22 3 2 2 2 2 2" xfId="14500"/>
    <cellStyle name="Comma 22 3 2 2 2 3" xfId="14501"/>
    <cellStyle name="Comma 22 3 2 2 2 4" xfId="14502"/>
    <cellStyle name="Comma 22 3 2 2 2 5" xfId="14503"/>
    <cellStyle name="Comma 22 3 2 2 2 6" xfId="14504"/>
    <cellStyle name="Comma 22 3 2 2 2 7" xfId="14505"/>
    <cellStyle name="Comma 22 3 2 2 3" xfId="14506"/>
    <cellStyle name="Comma 22 3 2 2 3 2" xfId="14507"/>
    <cellStyle name="Comma 22 3 2 2 4" xfId="14508"/>
    <cellStyle name="Comma 22 3 2 2 5" xfId="14509"/>
    <cellStyle name="Comma 22 3 2 2 6" xfId="14510"/>
    <cellStyle name="Comma 22 3 2 2 7" xfId="14511"/>
    <cellStyle name="Comma 22 3 2 2 8" xfId="14512"/>
    <cellStyle name="Comma 22 3 2 3" xfId="14513"/>
    <cellStyle name="Comma 22 3 2 3 2" xfId="14514"/>
    <cellStyle name="Comma 22 3 2 3 2 2" xfId="14515"/>
    <cellStyle name="Comma 22 3 2 3 3" xfId="14516"/>
    <cellStyle name="Comma 22 3 2 3 4" xfId="14517"/>
    <cellStyle name="Comma 22 3 2 3 5" xfId="14518"/>
    <cellStyle name="Comma 22 3 2 3 6" xfId="14519"/>
    <cellStyle name="Comma 22 3 2 3 7" xfId="14520"/>
    <cellStyle name="Comma 22 3 2 4" xfId="14521"/>
    <cellStyle name="Comma 22 3 2 4 2" xfId="14522"/>
    <cellStyle name="Comma 22 3 2 5" xfId="14523"/>
    <cellStyle name="Comma 22 3 2 6" xfId="14524"/>
    <cellStyle name="Comma 22 3 2 7" xfId="14525"/>
    <cellStyle name="Comma 22 3 2 8" xfId="14526"/>
    <cellStyle name="Comma 22 3 2 9" xfId="14527"/>
    <cellStyle name="Comma 22 3 3" xfId="14528"/>
    <cellStyle name="Comma 22 3 3 2" xfId="14529"/>
    <cellStyle name="Comma 22 3 3 2 2" xfId="14530"/>
    <cellStyle name="Comma 22 3 3 2 2 2" xfId="14531"/>
    <cellStyle name="Comma 22 3 3 2 3" xfId="14532"/>
    <cellStyle name="Comma 22 3 3 2 4" xfId="14533"/>
    <cellStyle name="Comma 22 3 3 2 5" xfId="14534"/>
    <cellStyle name="Comma 22 3 3 2 6" xfId="14535"/>
    <cellStyle name="Comma 22 3 3 2 7" xfId="14536"/>
    <cellStyle name="Comma 22 3 3 3" xfId="14537"/>
    <cellStyle name="Comma 22 3 3 3 2" xfId="14538"/>
    <cellStyle name="Comma 22 3 3 4" xfId="14539"/>
    <cellStyle name="Comma 22 3 3 5" xfId="14540"/>
    <cellStyle name="Comma 22 3 3 6" xfId="14541"/>
    <cellStyle name="Comma 22 3 3 7" xfId="14542"/>
    <cellStyle name="Comma 22 3 3 8" xfId="14543"/>
    <cellStyle name="Comma 22 3 4" xfId="14544"/>
    <cellStyle name="Comma 22 3 4 2" xfId="14545"/>
    <cellStyle name="Comma 22 3 4 2 2" xfId="14546"/>
    <cellStyle name="Comma 22 3 4 3" xfId="14547"/>
    <cellStyle name="Comma 22 3 4 4" xfId="14548"/>
    <cellStyle name="Comma 22 3 4 5" xfId="14549"/>
    <cellStyle name="Comma 22 3 4 6" xfId="14550"/>
    <cellStyle name="Comma 22 3 4 7" xfId="14551"/>
    <cellStyle name="Comma 22 3 5" xfId="14552"/>
    <cellStyle name="Comma 22 3 5 2" xfId="14553"/>
    <cellStyle name="Comma 22 3 5 3" xfId="14554"/>
    <cellStyle name="Comma 22 3 5 4" xfId="14555"/>
    <cellStyle name="Comma 22 3 5 5" xfId="14556"/>
    <cellStyle name="Comma 22 3 5 6" xfId="14557"/>
    <cellStyle name="Comma 22 3 6" xfId="14558"/>
    <cellStyle name="Comma 22 3 7" xfId="14559"/>
    <cellStyle name="Comma 22 3 8" xfId="14560"/>
    <cellStyle name="Comma 22 3 9" xfId="14561"/>
    <cellStyle name="Comma 22 4" xfId="14562"/>
    <cellStyle name="Comma 22 4 2" xfId="14563"/>
    <cellStyle name="Comma 22 4 2 2" xfId="14564"/>
    <cellStyle name="Comma 22 4 2 2 2" xfId="14565"/>
    <cellStyle name="Comma 22 4 2 2 2 2" xfId="14566"/>
    <cellStyle name="Comma 22 4 2 2 3" xfId="14567"/>
    <cellStyle name="Comma 22 4 2 2 4" xfId="14568"/>
    <cellStyle name="Comma 22 4 2 2 5" xfId="14569"/>
    <cellStyle name="Comma 22 4 2 2 6" xfId="14570"/>
    <cellStyle name="Comma 22 4 2 2 7" xfId="14571"/>
    <cellStyle name="Comma 22 4 2 3" xfId="14572"/>
    <cellStyle name="Comma 22 4 2 3 2" xfId="14573"/>
    <cellStyle name="Comma 22 4 2 4" xfId="14574"/>
    <cellStyle name="Comma 22 4 2 5" xfId="14575"/>
    <cellStyle name="Comma 22 4 2 6" xfId="14576"/>
    <cellStyle name="Comma 22 4 2 7" xfId="14577"/>
    <cellStyle name="Comma 22 4 2 8" xfId="14578"/>
    <cellStyle name="Comma 22 4 3" xfId="14579"/>
    <cellStyle name="Comma 22 4 3 2" xfId="14580"/>
    <cellStyle name="Comma 22 4 3 2 2" xfId="14581"/>
    <cellStyle name="Comma 22 4 3 3" xfId="14582"/>
    <cellStyle name="Comma 22 4 3 4" xfId="14583"/>
    <cellStyle name="Comma 22 4 3 5" xfId="14584"/>
    <cellStyle name="Comma 22 4 3 6" xfId="14585"/>
    <cellStyle name="Comma 22 4 3 7" xfId="14586"/>
    <cellStyle name="Comma 22 4 4" xfId="14587"/>
    <cellStyle name="Comma 22 4 4 2" xfId="14588"/>
    <cellStyle name="Comma 22 4 5" xfId="14589"/>
    <cellStyle name="Comma 22 4 6" xfId="14590"/>
    <cellStyle name="Comma 22 4 7" xfId="14591"/>
    <cellStyle name="Comma 22 4 8" xfId="14592"/>
    <cellStyle name="Comma 22 4 9" xfId="14593"/>
    <cellStyle name="Comma 22 5" xfId="14594"/>
    <cellStyle name="Comma 22 5 2" xfId="14595"/>
    <cellStyle name="Comma 22 5 2 2" xfId="14596"/>
    <cellStyle name="Comma 22 5 2 2 2" xfId="14597"/>
    <cellStyle name="Comma 22 5 2 3" xfId="14598"/>
    <cellStyle name="Comma 22 5 2 4" xfId="14599"/>
    <cellStyle name="Comma 22 5 2 5" xfId="14600"/>
    <cellStyle name="Comma 22 5 2 6" xfId="14601"/>
    <cellStyle name="Comma 22 5 2 7" xfId="14602"/>
    <cellStyle name="Comma 22 5 3" xfId="14603"/>
    <cellStyle name="Comma 22 5 3 2" xfId="14604"/>
    <cellStyle name="Comma 22 5 4" xfId="14605"/>
    <cellStyle name="Comma 22 5 5" xfId="14606"/>
    <cellStyle name="Comma 22 5 6" xfId="14607"/>
    <cellStyle name="Comma 22 5 7" xfId="14608"/>
    <cellStyle name="Comma 22 5 8" xfId="14609"/>
    <cellStyle name="Comma 22 6" xfId="14610"/>
    <cellStyle name="Comma 22 6 2" xfId="14611"/>
    <cellStyle name="Comma 22 6 2 2" xfId="14612"/>
    <cellStyle name="Comma 22 6 2 2 2" xfId="14613"/>
    <cellStyle name="Comma 22 6 2 3" xfId="14614"/>
    <cellStyle name="Comma 22 6 3" xfId="14615"/>
    <cellStyle name="Comma 22 6 3 2" xfId="14616"/>
    <cellStyle name="Comma 22 6 4" xfId="14617"/>
    <cellStyle name="Comma 22 6 5" xfId="14618"/>
    <cellStyle name="Comma 22 6 6" xfId="14619"/>
    <cellStyle name="Comma 22 6 7" xfId="14620"/>
    <cellStyle name="Comma 22 6 8" xfId="14621"/>
    <cellStyle name="Comma 22 7" xfId="14622"/>
    <cellStyle name="Comma 22 7 2" xfId="14623"/>
    <cellStyle name="Comma 22 7 3" xfId="14624"/>
    <cellStyle name="Comma 22 7 4" xfId="14625"/>
    <cellStyle name="Comma 22 7 5" xfId="14626"/>
    <cellStyle name="Comma 22 7 6" xfId="14627"/>
    <cellStyle name="Comma 22 8" xfId="14628"/>
    <cellStyle name="Comma 22 8 2" xfId="14629"/>
    <cellStyle name="Comma 22 8 2 2" xfId="14630"/>
    <cellStyle name="Comma 22 8 3" xfId="14631"/>
    <cellStyle name="Comma 22 9" xfId="14632"/>
    <cellStyle name="Comma 22 9 2" xfId="14633"/>
    <cellStyle name="Comma 23" xfId="14634"/>
    <cellStyle name="Comma 23 2" xfId="14635"/>
    <cellStyle name="Comma 23 2 2" xfId="14636"/>
    <cellStyle name="Comma 23 2 2 2" xfId="14637"/>
    <cellStyle name="Comma 23 2 2 2 2" xfId="14638"/>
    <cellStyle name="Comma 23 2 2 3" xfId="14639"/>
    <cellStyle name="Comma 23 2 3" xfId="14640"/>
    <cellStyle name="Comma 23 2 3 2" xfId="14641"/>
    <cellStyle name="Comma 23 2 4" xfId="14642"/>
    <cellStyle name="Comma 23 2 5" xfId="14643"/>
    <cellStyle name="Comma 23 3" xfId="14644"/>
    <cellStyle name="Comma 23 4" xfId="14645"/>
    <cellStyle name="Comma 24" xfId="14646"/>
    <cellStyle name="Comma 24 2" xfId="14647"/>
    <cellStyle name="Comma 24 2 2" xfId="14648"/>
    <cellStyle name="Comma 24 2 2 2" xfId="14649"/>
    <cellStyle name="Comma 24 2 2 2 2" xfId="14650"/>
    <cellStyle name="Comma 24 2 2 3" xfId="14651"/>
    <cellStyle name="Comma 24 2 3" xfId="14652"/>
    <cellStyle name="Comma 24 2 3 2" xfId="14653"/>
    <cellStyle name="Comma 24 2 4" xfId="14654"/>
    <cellStyle name="Comma 24 3" xfId="14655"/>
    <cellStyle name="Comma 24 4" xfId="14656"/>
    <cellStyle name="Comma 25" xfId="14657"/>
    <cellStyle name="Comma 25 2" xfId="14658"/>
    <cellStyle name="Comma 25 2 2" xfId="14659"/>
    <cellStyle name="Comma 25 2 2 2" xfId="14660"/>
    <cellStyle name="Comma 25 2 2 2 2" xfId="14661"/>
    <cellStyle name="Comma 25 2 2 3" xfId="14662"/>
    <cellStyle name="Comma 25 2 3" xfId="14663"/>
    <cellStyle name="Comma 25 2 3 2" xfId="14664"/>
    <cellStyle name="Comma 25 2 4" xfId="14665"/>
    <cellStyle name="Comma 25 3" xfId="14666"/>
    <cellStyle name="Comma 25 4" xfId="14667"/>
    <cellStyle name="Comma 26" xfId="14668"/>
    <cellStyle name="Comma 26 2" xfId="14669"/>
    <cellStyle name="Comma 26 2 2" xfId="14670"/>
    <cellStyle name="Comma 26 2 2 2" xfId="14671"/>
    <cellStyle name="Comma 26 2 2 2 2" xfId="14672"/>
    <cellStyle name="Comma 26 2 2 3" xfId="14673"/>
    <cellStyle name="Comma 26 2 3" xfId="14674"/>
    <cellStyle name="Comma 26 2 3 2" xfId="14675"/>
    <cellStyle name="Comma 26 2 4" xfId="14676"/>
    <cellStyle name="Comma 26 3" xfId="14677"/>
    <cellStyle name="Comma 26 4" xfId="14678"/>
    <cellStyle name="Comma 27" xfId="14679"/>
    <cellStyle name="Comma 27 2" xfId="14680"/>
    <cellStyle name="Comma 27 3" xfId="14681"/>
    <cellStyle name="Comma 28" xfId="14682"/>
    <cellStyle name="Comma 28 2" xfId="14683"/>
    <cellStyle name="Comma 28 3" xfId="14684"/>
    <cellStyle name="Comma 29" xfId="14685"/>
    <cellStyle name="Comma 29 2" xfId="14686"/>
    <cellStyle name="Comma 29 3" xfId="14687"/>
    <cellStyle name="Comma 3" xfId="83"/>
    <cellStyle name="Comma 3 2" xfId="14689"/>
    <cellStyle name="Comma 3 2 2" xfId="14690"/>
    <cellStyle name="Comma 3 3" xfId="14691"/>
    <cellStyle name="Comma 3 3 2" xfId="14692"/>
    <cellStyle name="Comma 3 3 3" xfId="14693"/>
    <cellStyle name="Comma 3 4" xfId="14694"/>
    <cellStyle name="Comma 3 5" xfId="14695"/>
    <cellStyle name="Comma 3 6" xfId="14696"/>
    <cellStyle name="Comma 3 7" xfId="14697"/>
    <cellStyle name="Comma 3 8" xfId="14688"/>
    <cellStyle name="Comma 30" xfId="14698"/>
    <cellStyle name="Comma 30 2" xfId="14699"/>
    <cellStyle name="Comma 30 3" xfId="14700"/>
    <cellStyle name="Comma 31" xfId="14701"/>
    <cellStyle name="Comma 31 2" xfId="14702"/>
    <cellStyle name="Comma 31 3" xfId="14703"/>
    <cellStyle name="Comma 32" xfId="14704"/>
    <cellStyle name="Comma 32 2" xfId="14705"/>
    <cellStyle name="Comma 32 3" xfId="14706"/>
    <cellStyle name="Comma 33" xfId="14707"/>
    <cellStyle name="Comma 33 2" xfId="14708"/>
    <cellStyle name="Comma 33 2 10" xfId="14709"/>
    <cellStyle name="Comma 33 2 2" xfId="14710"/>
    <cellStyle name="Comma 33 2 2 2" xfId="14711"/>
    <cellStyle name="Comma 33 2 2 2 2" xfId="14712"/>
    <cellStyle name="Comma 33 2 2 2 2 2" xfId="14713"/>
    <cellStyle name="Comma 33 2 2 2 2 2 2" xfId="14714"/>
    <cellStyle name="Comma 33 2 2 2 2 3" xfId="14715"/>
    <cellStyle name="Comma 33 2 2 2 2 4" xfId="14716"/>
    <cellStyle name="Comma 33 2 2 2 2 5" xfId="14717"/>
    <cellStyle name="Comma 33 2 2 2 2 6" xfId="14718"/>
    <cellStyle name="Comma 33 2 2 2 2 7" xfId="14719"/>
    <cellStyle name="Comma 33 2 2 2 3" xfId="14720"/>
    <cellStyle name="Comma 33 2 2 2 3 2" xfId="14721"/>
    <cellStyle name="Comma 33 2 2 2 4" xfId="14722"/>
    <cellStyle name="Comma 33 2 2 2 5" xfId="14723"/>
    <cellStyle name="Comma 33 2 2 2 6" xfId="14724"/>
    <cellStyle name="Comma 33 2 2 2 7" xfId="14725"/>
    <cellStyle name="Comma 33 2 2 2 8" xfId="14726"/>
    <cellStyle name="Comma 33 2 2 3" xfId="14727"/>
    <cellStyle name="Comma 33 2 2 3 2" xfId="14728"/>
    <cellStyle name="Comma 33 2 2 3 2 2" xfId="14729"/>
    <cellStyle name="Comma 33 2 2 3 3" xfId="14730"/>
    <cellStyle name="Comma 33 2 2 3 4" xfId="14731"/>
    <cellStyle name="Comma 33 2 2 3 5" xfId="14732"/>
    <cellStyle name="Comma 33 2 2 3 6" xfId="14733"/>
    <cellStyle name="Comma 33 2 2 3 7" xfId="14734"/>
    <cellStyle name="Comma 33 2 2 4" xfId="14735"/>
    <cellStyle name="Comma 33 2 2 4 2" xfId="14736"/>
    <cellStyle name="Comma 33 2 2 4 3" xfId="14737"/>
    <cellStyle name="Comma 33 2 2 4 4" xfId="14738"/>
    <cellStyle name="Comma 33 2 2 4 5" xfId="14739"/>
    <cellStyle name="Comma 33 2 2 4 6" xfId="14740"/>
    <cellStyle name="Comma 33 2 2 5" xfId="14741"/>
    <cellStyle name="Comma 33 2 2 6" xfId="14742"/>
    <cellStyle name="Comma 33 2 2 7" xfId="14743"/>
    <cellStyle name="Comma 33 2 2 8" xfId="14744"/>
    <cellStyle name="Comma 33 2 2 9" xfId="14745"/>
    <cellStyle name="Comma 33 2 3" xfId="14746"/>
    <cellStyle name="Comma 33 2 3 2" xfId="14747"/>
    <cellStyle name="Comma 33 2 3 2 2" xfId="14748"/>
    <cellStyle name="Comma 33 2 3 2 2 2" xfId="14749"/>
    <cellStyle name="Comma 33 2 3 2 3" xfId="14750"/>
    <cellStyle name="Comma 33 2 3 2 4" xfId="14751"/>
    <cellStyle name="Comma 33 2 3 2 5" xfId="14752"/>
    <cellStyle name="Comma 33 2 3 2 6" xfId="14753"/>
    <cellStyle name="Comma 33 2 3 2 7" xfId="14754"/>
    <cellStyle name="Comma 33 2 3 3" xfId="14755"/>
    <cellStyle name="Comma 33 2 3 3 2" xfId="14756"/>
    <cellStyle name="Comma 33 2 3 4" xfId="14757"/>
    <cellStyle name="Comma 33 2 3 5" xfId="14758"/>
    <cellStyle name="Comma 33 2 3 6" xfId="14759"/>
    <cellStyle name="Comma 33 2 3 7" xfId="14760"/>
    <cellStyle name="Comma 33 2 3 8" xfId="14761"/>
    <cellStyle name="Comma 33 2 4" xfId="14762"/>
    <cellStyle name="Comma 33 2 4 2" xfId="14763"/>
    <cellStyle name="Comma 33 2 4 2 2" xfId="14764"/>
    <cellStyle name="Comma 33 2 4 3" xfId="14765"/>
    <cellStyle name="Comma 33 2 4 4" xfId="14766"/>
    <cellStyle name="Comma 33 2 4 5" xfId="14767"/>
    <cellStyle name="Comma 33 2 4 6" xfId="14768"/>
    <cellStyle name="Comma 33 2 4 7" xfId="14769"/>
    <cellStyle name="Comma 33 2 5" xfId="14770"/>
    <cellStyle name="Comma 33 2 5 2" xfId="14771"/>
    <cellStyle name="Comma 33 2 5 3" xfId="14772"/>
    <cellStyle name="Comma 33 2 5 4" xfId="14773"/>
    <cellStyle name="Comma 33 2 5 5" xfId="14774"/>
    <cellStyle name="Comma 33 2 5 6" xfId="14775"/>
    <cellStyle name="Comma 33 2 6" xfId="14776"/>
    <cellStyle name="Comma 33 2 7" xfId="14777"/>
    <cellStyle name="Comma 33 2 8" xfId="14778"/>
    <cellStyle name="Comma 33 2 9" xfId="14779"/>
    <cellStyle name="Comma 33 3" xfId="14780"/>
    <cellStyle name="Comma 33 3 10" xfId="14781"/>
    <cellStyle name="Comma 33 3 2" xfId="14782"/>
    <cellStyle name="Comma 33 3 2 2" xfId="14783"/>
    <cellStyle name="Comma 33 3 2 2 2" xfId="14784"/>
    <cellStyle name="Comma 33 3 2 2 2 2" xfId="14785"/>
    <cellStyle name="Comma 33 3 2 2 2 2 2" xfId="14786"/>
    <cellStyle name="Comma 33 3 2 2 2 3" xfId="14787"/>
    <cellStyle name="Comma 33 3 2 2 2 4" xfId="14788"/>
    <cellStyle name="Comma 33 3 2 2 2 5" xfId="14789"/>
    <cellStyle name="Comma 33 3 2 2 2 6" xfId="14790"/>
    <cellStyle name="Comma 33 3 2 2 2 7" xfId="14791"/>
    <cellStyle name="Comma 33 3 2 2 3" xfId="14792"/>
    <cellStyle name="Comma 33 3 2 2 3 2" xfId="14793"/>
    <cellStyle name="Comma 33 3 2 2 4" xfId="14794"/>
    <cellStyle name="Comma 33 3 2 2 5" xfId="14795"/>
    <cellStyle name="Comma 33 3 2 2 6" xfId="14796"/>
    <cellStyle name="Comma 33 3 2 2 7" xfId="14797"/>
    <cellStyle name="Comma 33 3 2 2 8" xfId="14798"/>
    <cellStyle name="Comma 33 3 2 3" xfId="14799"/>
    <cellStyle name="Comma 33 3 2 3 2" xfId="14800"/>
    <cellStyle name="Comma 33 3 2 3 2 2" xfId="14801"/>
    <cellStyle name="Comma 33 3 2 3 3" xfId="14802"/>
    <cellStyle name="Comma 33 3 2 3 4" xfId="14803"/>
    <cellStyle name="Comma 33 3 2 3 5" xfId="14804"/>
    <cellStyle name="Comma 33 3 2 3 6" xfId="14805"/>
    <cellStyle name="Comma 33 3 2 3 7" xfId="14806"/>
    <cellStyle name="Comma 33 3 2 4" xfId="14807"/>
    <cellStyle name="Comma 33 3 2 4 2" xfId="14808"/>
    <cellStyle name="Comma 33 3 2 5" xfId="14809"/>
    <cellStyle name="Comma 33 3 2 6" xfId="14810"/>
    <cellStyle name="Comma 33 3 2 7" xfId="14811"/>
    <cellStyle name="Comma 33 3 2 8" xfId="14812"/>
    <cellStyle name="Comma 33 3 2 9" xfId="14813"/>
    <cellStyle name="Comma 33 3 3" xfId="14814"/>
    <cellStyle name="Comma 33 3 3 2" xfId="14815"/>
    <cellStyle name="Comma 33 3 3 2 2" xfId="14816"/>
    <cellStyle name="Comma 33 3 3 2 2 2" xfId="14817"/>
    <cellStyle name="Comma 33 3 3 2 3" xfId="14818"/>
    <cellStyle name="Comma 33 3 3 2 4" xfId="14819"/>
    <cellStyle name="Comma 33 3 3 2 5" xfId="14820"/>
    <cellStyle name="Comma 33 3 3 2 6" xfId="14821"/>
    <cellStyle name="Comma 33 3 3 2 7" xfId="14822"/>
    <cellStyle name="Comma 33 3 3 3" xfId="14823"/>
    <cellStyle name="Comma 33 3 3 3 2" xfId="14824"/>
    <cellStyle name="Comma 33 3 3 4" xfId="14825"/>
    <cellStyle name="Comma 33 3 3 5" xfId="14826"/>
    <cellStyle name="Comma 33 3 3 6" xfId="14827"/>
    <cellStyle name="Comma 33 3 3 7" xfId="14828"/>
    <cellStyle name="Comma 33 3 3 8" xfId="14829"/>
    <cellStyle name="Comma 33 3 4" xfId="14830"/>
    <cellStyle name="Comma 33 3 4 2" xfId="14831"/>
    <cellStyle name="Comma 33 3 4 2 2" xfId="14832"/>
    <cellStyle name="Comma 33 3 4 3" xfId="14833"/>
    <cellStyle name="Comma 33 3 4 4" xfId="14834"/>
    <cellStyle name="Comma 33 3 4 5" xfId="14835"/>
    <cellStyle name="Comma 33 3 4 6" xfId="14836"/>
    <cellStyle name="Comma 33 3 4 7" xfId="14837"/>
    <cellStyle name="Comma 33 3 5" xfId="14838"/>
    <cellStyle name="Comma 33 3 5 2" xfId="14839"/>
    <cellStyle name="Comma 33 3 5 3" xfId="14840"/>
    <cellStyle name="Comma 33 3 5 4" xfId="14841"/>
    <cellStyle name="Comma 33 3 5 5" xfId="14842"/>
    <cellStyle name="Comma 33 3 5 6" xfId="14843"/>
    <cellStyle name="Comma 33 3 6" xfId="14844"/>
    <cellStyle name="Comma 33 3 7" xfId="14845"/>
    <cellStyle name="Comma 33 3 8" xfId="14846"/>
    <cellStyle name="Comma 33 3 9" xfId="14847"/>
    <cellStyle name="Comma 33 4" xfId="14848"/>
    <cellStyle name="Comma 33 5" xfId="14849"/>
    <cellStyle name="Comma 34" xfId="14850"/>
    <cellStyle name="Comma 34 2" xfId="14851"/>
    <cellStyle name="Comma 34 3" xfId="14852"/>
    <cellStyle name="Comma 34 4" xfId="14853"/>
    <cellStyle name="Comma 35" xfId="14854"/>
    <cellStyle name="Comma 35 2" xfId="14855"/>
    <cellStyle name="Comma 35 3" xfId="14856"/>
    <cellStyle name="Comma 36" xfId="14857"/>
    <cellStyle name="Comma 36 10" xfId="14858"/>
    <cellStyle name="Comma 36 11" xfId="14859"/>
    <cellStyle name="Comma 36 2" xfId="14860"/>
    <cellStyle name="Comma 36 2 2" xfId="14861"/>
    <cellStyle name="Comma 36 2 2 2" xfId="14862"/>
    <cellStyle name="Comma 36 2 2 2 2" xfId="14863"/>
    <cellStyle name="Comma 36 2 2 2 2 2" xfId="14864"/>
    <cellStyle name="Comma 36 2 2 2 3" xfId="14865"/>
    <cellStyle name="Comma 36 2 2 2 4" xfId="14866"/>
    <cellStyle name="Comma 36 2 2 2 5" xfId="14867"/>
    <cellStyle name="Comma 36 2 2 2 6" xfId="14868"/>
    <cellStyle name="Comma 36 2 2 2 7" xfId="14869"/>
    <cellStyle name="Comma 36 2 2 3" xfId="14870"/>
    <cellStyle name="Comma 36 2 2 3 2" xfId="14871"/>
    <cellStyle name="Comma 36 2 2 4" xfId="14872"/>
    <cellStyle name="Comma 36 2 2 5" xfId="14873"/>
    <cellStyle name="Comma 36 2 2 6" xfId="14874"/>
    <cellStyle name="Comma 36 2 2 7" xfId="14875"/>
    <cellStyle name="Comma 36 2 2 8" xfId="14876"/>
    <cellStyle name="Comma 36 2 3" xfId="14877"/>
    <cellStyle name="Comma 36 2 3 2" xfId="14878"/>
    <cellStyle name="Comma 36 2 3 2 2" xfId="14879"/>
    <cellStyle name="Comma 36 2 3 3" xfId="14880"/>
    <cellStyle name="Comma 36 2 3 4" xfId="14881"/>
    <cellStyle name="Comma 36 2 3 5" xfId="14882"/>
    <cellStyle name="Comma 36 2 3 6" xfId="14883"/>
    <cellStyle name="Comma 36 2 3 7" xfId="14884"/>
    <cellStyle name="Comma 36 2 4" xfId="14885"/>
    <cellStyle name="Comma 36 2 4 2" xfId="14886"/>
    <cellStyle name="Comma 36 2 5" xfId="14887"/>
    <cellStyle name="Comma 36 2 6" xfId="14888"/>
    <cellStyle name="Comma 36 2 7" xfId="14889"/>
    <cellStyle name="Comma 36 2 8" xfId="14890"/>
    <cellStyle name="Comma 36 2 9" xfId="14891"/>
    <cellStyle name="Comma 36 3" xfId="14892"/>
    <cellStyle name="Comma 36 3 2" xfId="14893"/>
    <cellStyle name="Comma 36 3 2 2" xfId="14894"/>
    <cellStyle name="Comma 36 3 2 2 2" xfId="14895"/>
    <cellStyle name="Comma 36 3 2 3" xfId="14896"/>
    <cellStyle name="Comma 36 3 2 4" xfId="14897"/>
    <cellStyle name="Comma 36 3 2 5" xfId="14898"/>
    <cellStyle name="Comma 36 3 2 6" xfId="14899"/>
    <cellStyle name="Comma 36 3 2 7" xfId="14900"/>
    <cellStyle name="Comma 36 3 3" xfId="14901"/>
    <cellStyle name="Comma 36 3 3 2" xfId="14902"/>
    <cellStyle name="Comma 36 3 4" xfId="14903"/>
    <cellStyle name="Comma 36 3 5" xfId="14904"/>
    <cellStyle name="Comma 36 3 6" xfId="14905"/>
    <cellStyle name="Comma 36 3 7" xfId="14906"/>
    <cellStyle name="Comma 36 3 8" xfId="14907"/>
    <cellStyle name="Comma 36 4" xfId="14908"/>
    <cellStyle name="Comma 36 4 2" xfId="14909"/>
    <cellStyle name="Comma 36 4 2 2" xfId="14910"/>
    <cellStyle name="Comma 36 4 2 2 2" xfId="14911"/>
    <cellStyle name="Comma 36 4 2 3" xfId="14912"/>
    <cellStyle name="Comma 36 4 3" xfId="14913"/>
    <cellStyle name="Comma 36 4 3 2" xfId="14914"/>
    <cellStyle name="Comma 36 4 4" xfId="14915"/>
    <cellStyle name="Comma 36 4 5" xfId="14916"/>
    <cellStyle name="Comma 36 4 6" xfId="14917"/>
    <cellStyle name="Comma 36 4 7" xfId="14918"/>
    <cellStyle name="Comma 36 4 8" xfId="14919"/>
    <cellStyle name="Comma 36 5" xfId="14920"/>
    <cellStyle name="Comma 36 5 2" xfId="14921"/>
    <cellStyle name="Comma 36 5 2 2" xfId="14922"/>
    <cellStyle name="Comma 36 5 3" xfId="14923"/>
    <cellStyle name="Comma 36 5 4" xfId="14924"/>
    <cellStyle name="Comma 36 5 5" xfId="14925"/>
    <cellStyle name="Comma 36 5 6" xfId="14926"/>
    <cellStyle name="Comma 36 5 7" xfId="14927"/>
    <cellStyle name="Comma 36 6" xfId="14928"/>
    <cellStyle name="Comma 36 6 2" xfId="14929"/>
    <cellStyle name="Comma 36 7" xfId="14930"/>
    <cellStyle name="Comma 36 8" xfId="14931"/>
    <cellStyle name="Comma 36 9" xfId="14932"/>
    <cellStyle name="Comma 37" xfId="14933"/>
    <cellStyle name="Comma 37 2" xfId="14934"/>
    <cellStyle name="Comma 37 2 2" xfId="14935"/>
    <cellStyle name="Comma 37 2 2 2" xfId="14936"/>
    <cellStyle name="Comma 37 2 2 2 2" xfId="14937"/>
    <cellStyle name="Comma 37 2 2 3" xfId="14938"/>
    <cellStyle name="Comma 37 2 3" xfId="14939"/>
    <cellStyle name="Comma 37 2 3 2" xfId="14940"/>
    <cellStyle name="Comma 37 2 4" xfId="14941"/>
    <cellStyle name="Comma 37 2 5" xfId="14942"/>
    <cellStyle name="Comma 37 2 6" xfId="14943"/>
    <cellStyle name="Comma 37 2 7" xfId="14944"/>
    <cellStyle name="Comma 37 2 8" xfId="14945"/>
    <cellStyle name="Comma 37 3" xfId="14946"/>
    <cellStyle name="Comma 37 3 2" xfId="14947"/>
    <cellStyle name="Comma 37 3 3" xfId="14948"/>
    <cellStyle name="Comma 37 3 4" xfId="14949"/>
    <cellStyle name="Comma 37 4" xfId="14950"/>
    <cellStyle name="Comma 37 5" xfId="14951"/>
    <cellStyle name="Comma 37 6" xfId="14952"/>
    <cellStyle name="Comma 37 7" xfId="14953"/>
    <cellStyle name="Comma 37 8" xfId="14954"/>
    <cellStyle name="Comma 38" xfId="14955"/>
    <cellStyle name="Comma 39" xfId="14956"/>
    <cellStyle name="Comma 39 2" xfId="14957"/>
    <cellStyle name="Comma 39 3" xfId="14958"/>
    <cellStyle name="Comma 4" xfId="84"/>
    <cellStyle name="Comma 4 2" xfId="14960"/>
    <cellStyle name="Comma 4 2 2" xfId="14961"/>
    <cellStyle name="Comma 4 2 3" xfId="14962"/>
    <cellStyle name="Comma 4 2 4" xfId="14963"/>
    <cellStyle name="Comma 4 3" xfId="14964"/>
    <cellStyle name="Comma 4 3 2" xfId="14965"/>
    <cellStyle name="Comma 4 3 3" xfId="14966"/>
    <cellStyle name="Comma 4 4" xfId="14959"/>
    <cellStyle name="Comma 40" xfId="14967"/>
    <cellStyle name="Comma 40 2" xfId="14968"/>
    <cellStyle name="Comma 40 3" xfId="14969"/>
    <cellStyle name="Comma 41" xfId="14970"/>
    <cellStyle name="Comma 41 2" xfId="14971"/>
    <cellStyle name="Comma 41 2 2" xfId="14972"/>
    <cellStyle name="Comma 41 3" xfId="14973"/>
    <cellStyle name="Comma 41 4" xfId="14974"/>
    <cellStyle name="Comma 42" xfId="14975"/>
    <cellStyle name="Comma 42 2" xfId="14976"/>
    <cellStyle name="Comma 42 3" xfId="14977"/>
    <cellStyle name="Comma 42 4" xfId="14978"/>
    <cellStyle name="Comma 42 5" xfId="14979"/>
    <cellStyle name="Comma 42 6" xfId="14980"/>
    <cellStyle name="Comma 43" xfId="14981"/>
    <cellStyle name="Comma 43 2" xfId="14982"/>
    <cellStyle name="Comma 43 3" xfId="14983"/>
    <cellStyle name="Comma 43 4" xfId="14984"/>
    <cellStyle name="Comma 43 5" xfId="14985"/>
    <cellStyle name="Comma 43 6" xfId="14986"/>
    <cellStyle name="Comma 44" xfId="14987"/>
    <cellStyle name="Comma 44 2" xfId="14988"/>
    <cellStyle name="Comma 44 3" xfId="14989"/>
    <cellStyle name="Comma 44 4" xfId="14990"/>
    <cellStyle name="Comma 44 5" xfId="14991"/>
    <cellStyle name="Comma 44 6" xfId="14992"/>
    <cellStyle name="Comma 45" xfId="14993"/>
    <cellStyle name="Comma 45 2" xfId="14994"/>
    <cellStyle name="Comma 45 3" xfId="14995"/>
    <cellStyle name="Comma 46" xfId="14996"/>
    <cellStyle name="Comma 47" xfId="14997"/>
    <cellStyle name="Comma 48" xfId="14998"/>
    <cellStyle name="Comma 49" xfId="14999"/>
    <cellStyle name="Comma 49 2" xfId="15000"/>
    <cellStyle name="Comma 49 3" xfId="15001"/>
    <cellStyle name="Comma 49 4" xfId="15002"/>
    <cellStyle name="Comma 5" xfId="85"/>
    <cellStyle name="Comma 5 2" xfId="15004"/>
    <cellStyle name="Comma 5 2 2" xfId="15005"/>
    <cellStyle name="Comma 5 2 3" xfId="15006"/>
    <cellStyle name="Comma 5 2 4" xfId="15007"/>
    <cellStyle name="Comma 5 3" xfId="15008"/>
    <cellStyle name="Comma 5 3 2" xfId="15009"/>
    <cellStyle name="Comma 5 4" xfId="15010"/>
    <cellStyle name="Comma 5 4 2" xfId="15011"/>
    <cellStyle name="Comma 5 4 3" xfId="15012"/>
    <cellStyle name="Comma 5 5" xfId="15013"/>
    <cellStyle name="Comma 5 5 2" xfId="15014"/>
    <cellStyle name="Comma 5 5 3" xfId="15015"/>
    <cellStyle name="Comma 5 5 4" xfId="15016"/>
    <cellStyle name="Comma 5 6" xfId="15017"/>
    <cellStyle name="Comma 5 7" xfId="15018"/>
    <cellStyle name="Comma 5 8" xfId="15003"/>
    <cellStyle name="Comma 50" xfId="15019"/>
    <cellStyle name="Comma 50 2" xfId="15020"/>
    <cellStyle name="Comma 50 3" xfId="15021"/>
    <cellStyle name="Comma 50 4" xfId="15022"/>
    <cellStyle name="Comma 51" xfId="15023"/>
    <cellStyle name="Comma 52" xfId="15024"/>
    <cellStyle name="Comma 53" xfId="15025"/>
    <cellStyle name="Comma 54" xfId="15026"/>
    <cellStyle name="Comma 55" xfId="15027"/>
    <cellStyle name="Comma 56" xfId="15028"/>
    <cellStyle name="Comma 57" xfId="15029"/>
    <cellStyle name="Comma 58" xfId="41187"/>
    <cellStyle name="Comma 59" xfId="41189"/>
    <cellStyle name="Comma 6" xfId="86"/>
    <cellStyle name="Comma 6 2" xfId="15031"/>
    <cellStyle name="Comma 6 2 2" xfId="15032"/>
    <cellStyle name="Comma 6 2 3" xfId="15033"/>
    <cellStyle name="Comma 6 3" xfId="15034"/>
    <cellStyle name="Comma 6 4" xfId="15030"/>
    <cellStyle name="Comma 60" xfId="4"/>
    <cellStyle name="Comma 61" xfId="3"/>
    <cellStyle name="Comma 7" xfId="87"/>
    <cellStyle name="Comma 7 2" xfId="15036"/>
    <cellStyle name="Comma 7 2 2" xfId="15037"/>
    <cellStyle name="Comma 7 3" xfId="15038"/>
    <cellStyle name="Comma 7 3 2" xfId="15039"/>
    <cellStyle name="Comma 7 3 3" xfId="15040"/>
    <cellStyle name="Comma 7 4" xfId="15041"/>
    <cellStyle name="Comma 7 5" xfId="15035"/>
    <cellStyle name="Comma 8" xfId="88"/>
    <cellStyle name="Comma 8 2" xfId="15043"/>
    <cellStyle name="Comma 8 3" xfId="15044"/>
    <cellStyle name="Comma 8 4" xfId="15045"/>
    <cellStyle name="Comma 8 5" xfId="15042"/>
    <cellStyle name="Comma 9" xfId="89"/>
    <cellStyle name="Comma 9 2" xfId="15047"/>
    <cellStyle name="Comma 9 3" xfId="15048"/>
    <cellStyle name="Comma 9 4" xfId="15046"/>
    <cellStyle name="Comma0" xfId="90"/>
    <cellStyle name="Comma0 2" xfId="15049"/>
    <cellStyle name="Comma0 2 2" xfId="15050"/>
    <cellStyle name="Comma0 2 2 2" xfId="15051"/>
    <cellStyle name="Comma0 2 2 3" xfId="15052"/>
    <cellStyle name="Comma0 2 3" xfId="15053"/>
    <cellStyle name="Comma0 3" xfId="15054"/>
    <cellStyle name="Comma0 3 2" xfId="15055"/>
    <cellStyle name="Couma_#B P&amp;L Evolution_BINV" xfId="91"/>
    <cellStyle name="Currency [00]" xfId="92"/>
    <cellStyle name="Currency [00] 2" xfId="93"/>
    <cellStyle name="Currency [00] 2 2" xfId="15057"/>
    <cellStyle name="Currency [00] 2 3" xfId="15056"/>
    <cellStyle name="Currency [00] 3" xfId="15058"/>
    <cellStyle name="Currency0" xfId="94"/>
    <cellStyle name="Currency0 2" xfId="95"/>
    <cellStyle name="Currency0 2 2" xfId="15061"/>
    <cellStyle name="Currency0 2 3" xfId="15062"/>
    <cellStyle name="Currency0 2 4" xfId="15063"/>
    <cellStyle name="Currency0 2 5" xfId="15060"/>
    <cellStyle name="Currency0 3" xfId="15064"/>
    <cellStyle name="Currency0 3 2" xfId="15065"/>
    <cellStyle name="Currency0 3 3" xfId="15066"/>
    <cellStyle name="Currency0 3 3 2" xfId="15067"/>
    <cellStyle name="Currency0 3 3 3" xfId="15068"/>
    <cellStyle name="Currency0 3 4" xfId="15069"/>
    <cellStyle name="Currency0 3 5" xfId="15070"/>
    <cellStyle name="Currency0 4" xfId="15071"/>
    <cellStyle name="Currency0 4 2" xfId="15072"/>
    <cellStyle name="Currency0 4 2 2" xfId="15073"/>
    <cellStyle name="Currency0 4 2 3" xfId="15074"/>
    <cellStyle name="Currency0 4 3" xfId="15075"/>
    <cellStyle name="Currency0 4 4" xfId="15076"/>
    <cellStyle name="Currency0 5" xfId="15059"/>
    <cellStyle name="Data" xfId="15077"/>
    <cellStyle name="Date" xfId="96"/>
    <cellStyle name="Date 2" xfId="15078"/>
    <cellStyle name="Date 2 2" xfId="15079"/>
    <cellStyle name="Date 2 2 2" xfId="15080"/>
    <cellStyle name="Date 2 2 3" xfId="15081"/>
    <cellStyle name="Date 2 3" xfId="15082"/>
    <cellStyle name="Date 3" xfId="15083"/>
    <cellStyle name="Date 3 2" xfId="15084"/>
    <cellStyle name="Date 3 3" xfId="15085"/>
    <cellStyle name="Date 3 3 2" xfId="15086"/>
    <cellStyle name="Date 3 3 3" xfId="15087"/>
    <cellStyle name="Date 3 4" xfId="15088"/>
    <cellStyle name="Date Short" xfId="97"/>
    <cellStyle name="Date_01 Econ Class-Reciepts" xfId="98"/>
    <cellStyle name="Dezimal [0]_Compiling Utility Macros" xfId="99"/>
    <cellStyle name="Dezimal_Compiling Utility Macros" xfId="100"/>
    <cellStyle name="diskette" xfId="15089"/>
    <cellStyle name="Enter Currency (0)" xfId="101"/>
    <cellStyle name="Enter Currency (0) 2" xfId="102"/>
    <cellStyle name="Enter Currency (0) 2 2" xfId="15091"/>
    <cellStyle name="Enter Currency (0) 2 3" xfId="15090"/>
    <cellStyle name="Enter Currency (0) 3" xfId="15092"/>
    <cellStyle name="Enter Currency (2)" xfId="103"/>
    <cellStyle name="Enter Currency (2) 2" xfId="104"/>
    <cellStyle name="Enter Currency (2) 2 2" xfId="15094"/>
    <cellStyle name="Enter Currency (2) 2 3" xfId="15093"/>
    <cellStyle name="Enter Currency (2) 3" xfId="15095"/>
    <cellStyle name="Enter Units (0)" xfId="105"/>
    <cellStyle name="Enter Units (0) 2" xfId="106"/>
    <cellStyle name="Enter Units (0) 2 2" xfId="15097"/>
    <cellStyle name="Enter Units (0) 2 3" xfId="15096"/>
    <cellStyle name="Enter Units (0) 3" xfId="15098"/>
    <cellStyle name="Enter Units (1)" xfId="107"/>
    <cellStyle name="Enter Units (1) 2" xfId="108"/>
    <cellStyle name="Enter Units (1) 2 2" xfId="15100"/>
    <cellStyle name="Enter Units (1) 2 3" xfId="15099"/>
    <cellStyle name="Enter Units (1) 3" xfId="15101"/>
    <cellStyle name="Enter Units (2)" xfId="109"/>
    <cellStyle name="Enter Units (2) 2" xfId="110"/>
    <cellStyle name="Enter Units (2) 2 2" xfId="15103"/>
    <cellStyle name="Enter Units (2) 2 3" xfId="15102"/>
    <cellStyle name="Enter Units (2) 3" xfId="15104"/>
    <cellStyle name="Euro" xfId="15105"/>
    <cellStyle name="Explanatory Text 2" xfId="112"/>
    <cellStyle name="Explanatory Text 2 2" xfId="15107"/>
    <cellStyle name="Explanatory Text 2 3" xfId="15108"/>
    <cellStyle name="Explanatory Text 2 4" xfId="15106"/>
    <cellStyle name="Explanatory Text 3" xfId="111"/>
    <cellStyle name="Explanatory Text 3 2" xfId="15109"/>
    <cellStyle name="Explanatory Text 4" xfId="15110"/>
    <cellStyle name="Explanatory Text 5" xfId="15111"/>
    <cellStyle name="Explanatory Text 6" xfId="15112"/>
    <cellStyle name="F2" xfId="113"/>
    <cellStyle name="F3" xfId="114"/>
    <cellStyle name="F3 2" xfId="15113"/>
    <cellStyle name="F3 2 2" xfId="15114"/>
    <cellStyle name="F3 3" xfId="15115"/>
    <cellStyle name="F3 4" xfId="15116"/>
    <cellStyle name="F4" xfId="115"/>
    <cellStyle name="F4 2" xfId="15117"/>
    <cellStyle name="F5" xfId="116"/>
    <cellStyle name="F6" xfId="117"/>
    <cellStyle name="F7" xfId="118"/>
    <cellStyle name="F7 2" xfId="15118"/>
    <cellStyle name="F7 3" xfId="15119"/>
    <cellStyle name="F7 4" xfId="15120"/>
    <cellStyle name="F8" xfId="119"/>
    <cellStyle name="Fixed" xfId="120"/>
    <cellStyle name="Fixed 2" xfId="15121"/>
    <cellStyle name="Fixed 2 2" xfId="15122"/>
    <cellStyle name="Fixed 2 2 2" xfId="15123"/>
    <cellStyle name="Fixed 2 2 3" xfId="15124"/>
    <cellStyle name="Fixed 2 3" xfId="15125"/>
    <cellStyle name="Fixed 3" xfId="15126"/>
    <cellStyle name="Fixed 3 2" xfId="15127"/>
    <cellStyle name="Fixed 3 3" xfId="15128"/>
    <cellStyle name="Fixed 3 3 2" xfId="15129"/>
    <cellStyle name="Fixed 3 3 3" xfId="15130"/>
    <cellStyle name="Fixed 3 4" xfId="15131"/>
    <cellStyle name="Fixo" xfId="15132"/>
    <cellStyle name="Good 2" xfId="122"/>
    <cellStyle name="Good 2 2" xfId="15134"/>
    <cellStyle name="Good 2 3" xfId="15135"/>
    <cellStyle name="Good 2 4" xfId="15133"/>
    <cellStyle name="Good 3" xfId="121"/>
    <cellStyle name="Good 3 2" xfId="15136"/>
    <cellStyle name="Good 4" xfId="15137"/>
    <cellStyle name="Good 5" xfId="15138"/>
    <cellStyle name="Good 6" xfId="15139"/>
    <cellStyle name="Grey" xfId="123"/>
    <cellStyle name="Grey 2" xfId="124"/>
    <cellStyle name="Grey_1" xfId="125"/>
    <cellStyle name="Header1" xfId="126"/>
    <cellStyle name="Header1 2" xfId="15140"/>
    <cellStyle name="Header1 2 2" xfId="15141"/>
    <cellStyle name="Header1 2 2 2" xfId="15142"/>
    <cellStyle name="Header1 2 2 2 2" xfId="15143"/>
    <cellStyle name="Header1 2 2 2 3" xfId="15144"/>
    <cellStyle name="Header1 2 2 3" xfId="15145"/>
    <cellStyle name="Header1 2 2 4" xfId="15146"/>
    <cellStyle name="Header1 2 3" xfId="15147"/>
    <cellStyle name="Header1 2 3 2" xfId="15148"/>
    <cellStyle name="Header1 2 3 2 2" xfId="15149"/>
    <cellStyle name="Header1 2 3 2 3" xfId="15150"/>
    <cellStyle name="Header1 2 3 3" xfId="15151"/>
    <cellStyle name="Header1 2 3 4" xfId="15152"/>
    <cellStyle name="Header1 2 4" xfId="15153"/>
    <cellStyle name="Header1 2 4 2" xfId="15154"/>
    <cellStyle name="Header1 2 4 3" xfId="15155"/>
    <cellStyle name="Header1 2 5" xfId="15156"/>
    <cellStyle name="Header1 3" xfId="15157"/>
    <cellStyle name="Header1 3 2" xfId="15158"/>
    <cellStyle name="Header1 3 2 2" xfId="15159"/>
    <cellStyle name="Header1 3 2 3" xfId="15160"/>
    <cellStyle name="Header1 3 3" xfId="15161"/>
    <cellStyle name="Header1 3 4" xfId="15162"/>
    <cellStyle name="Header1 4" xfId="15163"/>
    <cellStyle name="Header1 4 2" xfId="15164"/>
    <cellStyle name="Header1 4 2 2" xfId="15165"/>
    <cellStyle name="Header1 4 2 3" xfId="15166"/>
    <cellStyle name="Header1 4 3" xfId="15167"/>
    <cellStyle name="Header1 4 4" xfId="15168"/>
    <cellStyle name="Header1 5" xfId="15169"/>
    <cellStyle name="Header1 5 2" xfId="15170"/>
    <cellStyle name="Header1 5 3" xfId="15171"/>
    <cellStyle name="Header1 6" xfId="15172"/>
    <cellStyle name="Header2" xfId="127"/>
    <cellStyle name="Header2 10" xfId="15173"/>
    <cellStyle name="Header2 2" xfId="15174"/>
    <cellStyle name="Header2 2 2" xfId="15175"/>
    <cellStyle name="Header2 2 2 2" xfId="15176"/>
    <cellStyle name="Header2 2 2 2 2" xfId="15177"/>
    <cellStyle name="Header2 2 2 2 2 2" xfId="15178"/>
    <cellStyle name="Header2 2 2 2 2 2 2" xfId="15179"/>
    <cellStyle name="Header2 2 2 2 2 2 2 2" xfId="15180"/>
    <cellStyle name="Header2 2 2 2 2 2 3" xfId="15181"/>
    <cellStyle name="Header2 2 2 2 2 2 4" xfId="15182"/>
    <cellStyle name="Header2 2 2 2 2 2 5" xfId="15183"/>
    <cellStyle name="Header2 2 2 2 2 2 6" xfId="15184"/>
    <cellStyle name="Header2 2 2 2 2 2 7" xfId="15185"/>
    <cellStyle name="Header2 2 2 2 2 3" xfId="15186"/>
    <cellStyle name="Header2 2 2 2 2 3 2" xfId="15187"/>
    <cellStyle name="Header2 2 2 2 2 4" xfId="15188"/>
    <cellStyle name="Header2 2 2 2 2 5" xfId="15189"/>
    <cellStyle name="Header2 2 2 2 2 6" xfId="15190"/>
    <cellStyle name="Header2 2 2 2 2 7" xfId="15191"/>
    <cellStyle name="Header2 2 2 2 2 8" xfId="15192"/>
    <cellStyle name="Header2 2 2 2 3" xfId="15193"/>
    <cellStyle name="Header2 2 2 2 3 2" xfId="15194"/>
    <cellStyle name="Header2 2 2 2 3 2 2" xfId="15195"/>
    <cellStyle name="Header2 2 2 2 3 2 2 2" xfId="15196"/>
    <cellStyle name="Header2 2 2 2 3 2 2 3" xfId="15197"/>
    <cellStyle name="Header2 2 2 2 3 2 2 4" xfId="15198"/>
    <cellStyle name="Header2 2 2 2 3 2 2 5" xfId="15199"/>
    <cellStyle name="Header2 2 2 2 3 2 2 6" xfId="15200"/>
    <cellStyle name="Header2 2 2 2 3 2 2 7" xfId="15201"/>
    <cellStyle name="Header2 2 2 2 3 2 3" xfId="15202"/>
    <cellStyle name="Header2 2 2 2 3 2 3 2" xfId="15203"/>
    <cellStyle name="Header2 2 2 2 3 2 3 3" xfId="15204"/>
    <cellStyle name="Header2 2 2 2 3 2 4" xfId="15205"/>
    <cellStyle name="Header2 2 2 2 3 2 5" xfId="15206"/>
    <cellStyle name="Header2 2 2 2 3 2 6" xfId="15207"/>
    <cellStyle name="Header2 2 2 2 3 2 7" xfId="15208"/>
    <cellStyle name="Header2 2 2 2 3 2 8" xfId="15209"/>
    <cellStyle name="Header2 2 2 2 3 2 9" xfId="15210"/>
    <cellStyle name="Header2 2 2 2 3 3" xfId="15211"/>
    <cellStyle name="Header2 2 2 2 3 3 2" xfId="15212"/>
    <cellStyle name="Header2 2 2 2 3 3 3" xfId="15213"/>
    <cellStyle name="Header2 2 2 2 3 3 4" xfId="15214"/>
    <cellStyle name="Header2 2 2 2 3 3 5" xfId="15215"/>
    <cellStyle name="Header2 2 2 2 3 3 6" xfId="15216"/>
    <cellStyle name="Header2 2 2 2 3 3 7" xfId="15217"/>
    <cellStyle name="Header2 2 2 2 3 4" xfId="15218"/>
    <cellStyle name="Header2 2 2 2 3 4 2" xfId="15219"/>
    <cellStyle name="Header2 2 2 2 3 4 3" xfId="15220"/>
    <cellStyle name="Header2 2 2 2 3 5" xfId="15221"/>
    <cellStyle name="Header2 2 2 2 3 6" xfId="15222"/>
    <cellStyle name="Header2 2 2 2 3 7" xfId="15223"/>
    <cellStyle name="Header2 2 2 2 3 8" xfId="15224"/>
    <cellStyle name="Header2 2 2 2 4" xfId="15225"/>
    <cellStyle name="Header2 2 2 2 4 2" xfId="15226"/>
    <cellStyle name="Header2 2 2 2 4 2 2" xfId="15227"/>
    <cellStyle name="Header2 2 2 2 4 2 3" xfId="15228"/>
    <cellStyle name="Header2 2 2 2 4 2 4" xfId="15229"/>
    <cellStyle name="Header2 2 2 2 4 2 5" xfId="15230"/>
    <cellStyle name="Header2 2 2 2 4 2 6" xfId="15231"/>
    <cellStyle name="Header2 2 2 2 4 2 7" xfId="15232"/>
    <cellStyle name="Header2 2 2 2 4 3" xfId="15233"/>
    <cellStyle name="Header2 2 2 2 4 3 2" xfId="15234"/>
    <cellStyle name="Header2 2 2 2 4 3 3" xfId="15235"/>
    <cellStyle name="Header2 2 2 2 4 4" xfId="15236"/>
    <cellStyle name="Header2 2 2 2 4 5" xfId="15237"/>
    <cellStyle name="Header2 2 2 2 4 6" xfId="15238"/>
    <cellStyle name="Header2 2 2 2 4 7" xfId="15239"/>
    <cellStyle name="Header2 2 2 2 4 8" xfId="15240"/>
    <cellStyle name="Header2 2 2 2 5" xfId="15241"/>
    <cellStyle name="Header2 2 2 2 5 2" xfId="15242"/>
    <cellStyle name="Header2 2 2 2 5 3" xfId="15243"/>
    <cellStyle name="Header2 2 2 2 5 4" xfId="15244"/>
    <cellStyle name="Header2 2 2 2 5 5" xfId="15245"/>
    <cellStyle name="Header2 2 2 2 5 6" xfId="15246"/>
    <cellStyle name="Header2 2 2 2 5 7" xfId="15247"/>
    <cellStyle name="Header2 2 2 2 6" xfId="15248"/>
    <cellStyle name="Header2 2 2 2 6 2" xfId="15249"/>
    <cellStyle name="Header2 2 2 2 6 3" xfId="15250"/>
    <cellStyle name="Header2 2 2 2 7" xfId="15251"/>
    <cellStyle name="Header2 2 2 2 8" xfId="15252"/>
    <cellStyle name="Header2 2 2 2 9" xfId="15253"/>
    <cellStyle name="Header2 2 2 3" xfId="15254"/>
    <cellStyle name="Header2 2 2 3 2" xfId="15255"/>
    <cellStyle name="Header2 2 2 3 2 2" xfId="15256"/>
    <cellStyle name="Header2 2 2 3 2 2 2" xfId="15257"/>
    <cellStyle name="Header2 2 2 3 2 3" xfId="15258"/>
    <cellStyle name="Header2 2 2 3 2 4" xfId="15259"/>
    <cellStyle name="Header2 2 2 3 2 5" xfId="15260"/>
    <cellStyle name="Header2 2 2 3 2 6" xfId="15261"/>
    <cellStyle name="Header2 2 2 3 2 7" xfId="15262"/>
    <cellStyle name="Header2 2 2 3 3" xfId="15263"/>
    <cellStyle name="Header2 2 2 3 3 2" xfId="15264"/>
    <cellStyle name="Header2 2 2 3 4" xfId="15265"/>
    <cellStyle name="Header2 2 2 3 5" xfId="15266"/>
    <cellStyle name="Header2 2 2 3 6" xfId="15267"/>
    <cellStyle name="Header2 2 2 3 7" xfId="15268"/>
    <cellStyle name="Header2 2 2 3 8" xfId="15269"/>
    <cellStyle name="Header2 2 2 4" xfId="15270"/>
    <cellStyle name="Header2 2 2 4 2" xfId="15271"/>
    <cellStyle name="Header2 2 2 4 2 2" xfId="15272"/>
    <cellStyle name="Header2 2 2 4 2 3" xfId="15273"/>
    <cellStyle name="Header2 2 2 4 2 4" xfId="15274"/>
    <cellStyle name="Header2 2 2 4 2 5" xfId="15275"/>
    <cellStyle name="Header2 2 2 4 2 6" xfId="15276"/>
    <cellStyle name="Header2 2 2 4 2 7" xfId="15277"/>
    <cellStyle name="Header2 2 2 4 3" xfId="15278"/>
    <cellStyle name="Header2 2 2 4 3 2" xfId="15279"/>
    <cellStyle name="Header2 2 2 4 3 3" xfId="15280"/>
    <cellStyle name="Header2 2 2 4 4" xfId="15281"/>
    <cellStyle name="Header2 2 2 4 5" xfId="15282"/>
    <cellStyle name="Header2 2 2 4 6" xfId="15283"/>
    <cellStyle name="Header2 2 2 4 7" xfId="15284"/>
    <cellStyle name="Header2 2 2 4 8" xfId="15285"/>
    <cellStyle name="Header2 2 2 4 9" xfId="15286"/>
    <cellStyle name="Header2 2 2 5" xfId="15287"/>
    <cellStyle name="Header2 2 2 5 2" xfId="15288"/>
    <cellStyle name="Header2 2 2 5 3" xfId="15289"/>
    <cellStyle name="Header2 2 2 5 4" xfId="15290"/>
    <cellStyle name="Header2 2 2 5 5" xfId="15291"/>
    <cellStyle name="Header2 2 2 5 6" xfId="15292"/>
    <cellStyle name="Header2 2 2 5 7" xfId="15293"/>
    <cellStyle name="Header2 2 2 6" xfId="15294"/>
    <cellStyle name="Header2 2 2 7" xfId="15295"/>
    <cellStyle name="Header2 2 2 8" xfId="15296"/>
    <cellStyle name="Header2 2 2 9" xfId="15297"/>
    <cellStyle name="Header2 2 3" xfId="15298"/>
    <cellStyle name="Header2 2 3 2" xfId="15299"/>
    <cellStyle name="Header2 2 3 2 2" xfId="15300"/>
    <cellStyle name="Header2 2 3 2 2 2" xfId="15301"/>
    <cellStyle name="Header2 2 3 2 2 2 2" xfId="15302"/>
    <cellStyle name="Header2 2 3 2 2 3" xfId="15303"/>
    <cellStyle name="Header2 2 3 2 2 4" xfId="15304"/>
    <cellStyle name="Header2 2 3 2 2 5" xfId="15305"/>
    <cellStyle name="Header2 2 3 2 2 6" xfId="15306"/>
    <cellStyle name="Header2 2 3 2 2 7" xfId="15307"/>
    <cellStyle name="Header2 2 3 2 3" xfId="15308"/>
    <cellStyle name="Header2 2 3 2 3 2" xfId="15309"/>
    <cellStyle name="Header2 2 3 2 4" xfId="15310"/>
    <cellStyle name="Header2 2 3 2 5" xfId="15311"/>
    <cellStyle name="Header2 2 3 2 6" xfId="15312"/>
    <cellStyle name="Header2 2 3 2 7" xfId="15313"/>
    <cellStyle name="Header2 2 3 2 8" xfId="15314"/>
    <cellStyle name="Header2 2 3 3" xfId="15315"/>
    <cellStyle name="Header2 2 3 3 2" xfId="15316"/>
    <cellStyle name="Header2 2 3 3 2 2" xfId="15317"/>
    <cellStyle name="Header2 2 3 3 2 2 2" xfId="15318"/>
    <cellStyle name="Header2 2 3 3 2 2 3" xfId="15319"/>
    <cellStyle name="Header2 2 3 3 2 2 4" xfId="15320"/>
    <cellStyle name="Header2 2 3 3 2 2 5" xfId="15321"/>
    <cellStyle name="Header2 2 3 3 2 2 6" xfId="15322"/>
    <cellStyle name="Header2 2 3 3 2 2 7" xfId="15323"/>
    <cellStyle name="Header2 2 3 3 2 3" xfId="15324"/>
    <cellStyle name="Header2 2 3 3 2 3 2" xfId="15325"/>
    <cellStyle name="Header2 2 3 3 2 3 3" xfId="15326"/>
    <cellStyle name="Header2 2 3 3 2 4" xfId="15327"/>
    <cellStyle name="Header2 2 3 3 2 5" xfId="15328"/>
    <cellStyle name="Header2 2 3 3 2 6" xfId="15329"/>
    <cellStyle name="Header2 2 3 3 2 7" xfId="15330"/>
    <cellStyle name="Header2 2 3 3 2 8" xfId="15331"/>
    <cellStyle name="Header2 2 3 3 2 9" xfId="15332"/>
    <cellStyle name="Header2 2 3 3 3" xfId="15333"/>
    <cellStyle name="Header2 2 3 3 3 2" xfId="15334"/>
    <cellStyle name="Header2 2 3 3 3 3" xfId="15335"/>
    <cellStyle name="Header2 2 3 3 3 4" xfId="15336"/>
    <cellStyle name="Header2 2 3 3 3 5" xfId="15337"/>
    <cellStyle name="Header2 2 3 3 3 6" xfId="15338"/>
    <cellStyle name="Header2 2 3 3 3 7" xfId="15339"/>
    <cellStyle name="Header2 2 3 3 4" xfId="15340"/>
    <cellStyle name="Header2 2 3 3 4 2" xfId="15341"/>
    <cellStyle name="Header2 2 3 3 4 3" xfId="15342"/>
    <cellStyle name="Header2 2 3 3 5" xfId="15343"/>
    <cellStyle name="Header2 2 3 3 6" xfId="15344"/>
    <cellStyle name="Header2 2 3 3 7" xfId="15345"/>
    <cellStyle name="Header2 2 3 3 8" xfId="15346"/>
    <cellStyle name="Header2 2 3 4" xfId="15347"/>
    <cellStyle name="Header2 2 3 4 2" xfId="15348"/>
    <cellStyle name="Header2 2 3 4 2 2" xfId="15349"/>
    <cellStyle name="Header2 2 3 4 2 3" xfId="15350"/>
    <cellStyle name="Header2 2 3 4 2 4" xfId="15351"/>
    <cellStyle name="Header2 2 3 4 2 5" xfId="15352"/>
    <cellStyle name="Header2 2 3 4 2 6" xfId="15353"/>
    <cellStyle name="Header2 2 3 4 2 7" xfId="15354"/>
    <cellStyle name="Header2 2 3 4 3" xfId="15355"/>
    <cellStyle name="Header2 2 3 4 3 2" xfId="15356"/>
    <cellStyle name="Header2 2 3 4 3 3" xfId="15357"/>
    <cellStyle name="Header2 2 3 4 4" xfId="15358"/>
    <cellStyle name="Header2 2 3 4 5" xfId="15359"/>
    <cellStyle name="Header2 2 3 4 6" xfId="15360"/>
    <cellStyle name="Header2 2 3 4 7" xfId="15361"/>
    <cellStyle name="Header2 2 3 4 8" xfId="15362"/>
    <cellStyle name="Header2 2 3 5" xfId="15363"/>
    <cellStyle name="Header2 2 3 5 2" xfId="15364"/>
    <cellStyle name="Header2 2 3 5 3" xfId="15365"/>
    <cellStyle name="Header2 2 3 5 4" xfId="15366"/>
    <cellStyle name="Header2 2 3 5 5" xfId="15367"/>
    <cellStyle name="Header2 2 3 5 6" xfId="15368"/>
    <cellStyle name="Header2 2 3 5 7" xfId="15369"/>
    <cellStyle name="Header2 2 3 6" xfId="15370"/>
    <cellStyle name="Header2 2 3 6 2" xfId="15371"/>
    <cellStyle name="Header2 2 3 6 3" xfId="15372"/>
    <cellStyle name="Header2 2 3 7" xfId="15373"/>
    <cellStyle name="Header2 2 3 8" xfId="15374"/>
    <cellStyle name="Header2 2 3 9" xfId="15375"/>
    <cellStyle name="Header2 2 4" xfId="15376"/>
    <cellStyle name="Header2 2 4 2" xfId="15377"/>
    <cellStyle name="Header2 2 4 2 2" xfId="15378"/>
    <cellStyle name="Header2 2 4 2 2 2" xfId="15379"/>
    <cellStyle name="Header2 2 4 2 3" xfId="15380"/>
    <cellStyle name="Header2 2 4 2 4" xfId="15381"/>
    <cellStyle name="Header2 2 4 2 5" xfId="15382"/>
    <cellStyle name="Header2 2 4 2 6" xfId="15383"/>
    <cellStyle name="Header2 2 4 2 7" xfId="15384"/>
    <cellStyle name="Header2 2 4 3" xfId="15385"/>
    <cellStyle name="Header2 2 4 3 2" xfId="15386"/>
    <cellStyle name="Header2 2 4 4" xfId="15387"/>
    <cellStyle name="Header2 2 4 5" xfId="15388"/>
    <cellStyle name="Header2 2 4 6" xfId="15389"/>
    <cellStyle name="Header2 2 4 7" xfId="15390"/>
    <cellStyle name="Header2 2 4 8" xfId="15391"/>
    <cellStyle name="Header2 2 5" xfId="15392"/>
    <cellStyle name="Header2 2 5 2" xfId="15393"/>
    <cellStyle name="Header2 2 5 3" xfId="15394"/>
    <cellStyle name="Header2 2 5 4" xfId="15395"/>
    <cellStyle name="Header2 2 5 5" xfId="15396"/>
    <cellStyle name="Header2 2 6" xfId="15397"/>
    <cellStyle name="Header2 2 7" xfId="15398"/>
    <cellStyle name="Header2 2 8" xfId="15399"/>
    <cellStyle name="Header2 2 9" xfId="15400"/>
    <cellStyle name="Header2 3" xfId="15401"/>
    <cellStyle name="Header2 3 10" xfId="15402"/>
    <cellStyle name="Header2 3 2" xfId="15403"/>
    <cellStyle name="Header2 3 2 2" xfId="15404"/>
    <cellStyle name="Header2 3 2 2 2" xfId="15405"/>
    <cellStyle name="Header2 3 2 2 2 2" xfId="15406"/>
    <cellStyle name="Header2 3 2 2 2 2 2" xfId="15407"/>
    <cellStyle name="Header2 3 2 2 2 2 2 2" xfId="15408"/>
    <cellStyle name="Header2 3 2 2 2 2 3" xfId="15409"/>
    <cellStyle name="Header2 3 2 2 2 2 4" xfId="15410"/>
    <cellStyle name="Header2 3 2 2 2 2 5" xfId="15411"/>
    <cellStyle name="Header2 3 2 2 2 2 6" xfId="15412"/>
    <cellStyle name="Header2 3 2 2 2 2 7" xfId="15413"/>
    <cellStyle name="Header2 3 2 2 2 3" xfId="15414"/>
    <cellStyle name="Header2 3 2 2 2 3 2" xfId="15415"/>
    <cellStyle name="Header2 3 2 2 2 4" xfId="15416"/>
    <cellStyle name="Header2 3 2 2 2 5" xfId="15417"/>
    <cellStyle name="Header2 3 2 2 2 6" xfId="15418"/>
    <cellStyle name="Header2 3 2 2 2 7" xfId="15419"/>
    <cellStyle name="Header2 3 2 2 2 8" xfId="15420"/>
    <cellStyle name="Header2 3 2 2 3" xfId="15421"/>
    <cellStyle name="Header2 3 2 2 3 2" xfId="15422"/>
    <cellStyle name="Header2 3 2 2 3 2 2" xfId="15423"/>
    <cellStyle name="Header2 3 2 2 3 2 2 2" xfId="15424"/>
    <cellStyle name="Header2 3 2 2 3 2 2 3" xfId="15425"/>
    <cellStyle name="Header2 3 2 2 3 2 2 4" xfId="15426"/>
    <cellStyle name="Header2 3 2 2 3 2 2 5" xfId="15427"/>
    <cellStyle name="Header2 3 2 2 3 2 2 6" xfId="15428"/>
    <cellStyle name="Header2 3 2 2 3 2 2 7" xfId="15429"/>
    <cellStyle name="Header2 3 2 2 3 2 3" xfId="15430"/>
    <cellStyle name="Header2 3 2 2 3 2 3 2" xfId="15431"/>
    <cellStyle name="Header2 3 2 2 3 2 3 3" xfId="15432"/>
    <cellStyle name="Header2 3 2 2 3 2 4" xfId="15433"/>
    <cellStyle name="Header2 3 2 2 3 2 5" xfId="15434"/>
    <cellStyle name="Header2 3 2 2 3 2 6" xfId="15435"/>
    <cellStyle name="Header2 3 2 2 3 2 7" xfId="15436"/>
    <cellStyle name="Header2 3 2 2 3 2 8" xfId="15437"/>
    <cellStyle name="Header2 3 2 2 3 2 9" xfId="15438"/>
    <cellStyle name="Header2 3 2 2 3 3" xfId="15439"/>
    <cellStyle name="Header2 3 2 2 3 3 2" xfId="15440"/>
    <cellStyle name="Header2 3 2 2 3 3 3" xfId="15441"/>
    <cellStyle name="Header2 3 2 2 3 3 4" xfId="15442"/>
    <cellStyle name="Header2 3 2 2 3 3 5" xfId="15443"/>
    <cellStyle name="Header2 3 2 2 3 3 6" xfId="15444"/>
    <cellStyle name="Header2 3 2 2 3 3 7" xfId="15445"/>
    <cellStyle name="Header2 3 2 2 3 4" xfId="15446"/>
    <cellStyle name="Header2 3 2 2 3 4 2" xfId="15447"/>
    <cellStyle name="Header2 3 2 2 3 4 3" xfId="15448"/>
    <cellStyle name="Header2 3 2 2 3 5" xfId="15449"/>
    <cellStyle name="Header2 3 2 2 3 6" xfId="15450"/>
    <cellStyle name="Header2 3 2 2 3 7" xfId="15451"/>
    <cellStyle name="Header2 3 2 2 3 8" xfId="15452"/>
    <cellStyle name="Header2 3 2 2 4" xfId="15453"/>
    <cellStyle name="Header2 3 2 2 4 2" xfId="15454"/>
    <cellStyle name="Header2 3 2 2 4 2 2" xfId="15455"/>
    <cellStyle name="Header2 3 2 2 4 2 3" xfId="15456"/>
    <cellStyle name="Header2 3 2 2 4 2 4" xfId="15457"/>
    <cellStyle name="Header2 3 2 2 4 2 5" xfId="15458"/>
    <cellStyle name="Header2 3 2 2 4 2 6" xfId="15459"/>
    <cellStyle name="Header2 3 2 2 4 2 7" xfId="15460"/>
    <cellStyle name="Header2 3 2 2 4 3" xfId="15461"/>
    <cellStyle name="Header2 3 2 2 4 3 2" xfId="15462"/>
    <cellStyle name="Header2 3 2 2 4 3 3" xfId="15463"/>
    <cellStyle name="Header2 3 2 2 4 4" xfId="15464"/>
    <cellStyle name="Header2 3 2 2 4 5" xfId="15465"/>
    <cellStyle name="Header2 3 2 2 4 6" xfId="15466"/>
    <cellStyle name="Header2 3 2 2 4 7" xfId="15467"/>
    <cellStyle name="Header2 3 2 2 4 8" xfId="15468"/>
    <cellStyle name="Header2 3 2 2 5" xfId="15469"/>
    <cellStyle name="Header2 3 2 2 5 2" xfId="15470"/>
    <cellStyle name="Header2 3 2 2 5 3" xfId="15471"/>
    <cellStyle name="Header2 3 2 2 5 4" xfId="15472"/>
    <cellStyle name="Header2 3 2 2 5 5" xfId="15473"/>
    <cellStyle name="Header2 3 2 2 5 6" xfId="15474"/>
    <cellStyle name="Header2 3 2 2 5 7" xfId="15475"/>
    <cellStyle name="Header2 3 2 2 6" xfId="15476"/>
    <cellStyle name="Header2 3 2 2 6 2" xfId="15477"/>
    <cellStyle name="Header2 3 2 2 6 3" xfId="15478"/>
    <cellStyle name="Header2 3 2 2 7" xfId="15479"/>
    <cellStyle name="Header2 3 2 2 8" xfId="15480"/>
    <cellStyle name="Header2 3 2 2 9" xfId="15481"/>
    <cellStyle name="Header2 3 2 3" xfId="15482"/>
    <cellStyle name="Header2 3 2 3 2" xfId="15483"/>
    <cellStyle name="Header2 3 2 3 2 2" xfId="15484"/>
    <cellStyle name="Header2 3 2 3 2 2 2" xfId="15485"/>
    <cellStyle name="Header2 3 2 3 2 3" xfId="15486"/>
    <cellStyle name="Header2 3 2 3 2 4" xfId="15487"/>
    <cellStyle name="Header2 3 2 3 2 5" xfId="15488"/>
    <cellStyle name="Header2 3 2 3 2 6" xfId="15489"/>
    <cellStyle name="Header2 3 2 3 2 7" xfId="15490"/>
    <cellStyle name="Header2 3 2 3 3" xfId="15491"/>
    <cellStyle name="Header2 3 2 3 3 2" xfId="15492"/>
    <cellStyle name="Header2 3 2 3 4" xfId="15493"/>
    <cellStyle name="Header2 3 2 3 5" xfId="15494"/>
    <cellStyle name="Header2 3 2 3 6" xfId="15495"/>
    <cellStyle name="Header2 3 2 3 7" xfId="15496"/>
    <cellStyle name="Header2 3 2 3 8" xfId="15497"/>
    <cellStyle name="Header2 3 2 4" xfId="15498"/>
    <cellStyle name="Header2 3 2 4 2" xfId="15499"/>
    <cellStyle name="Header2 3 2 4 2 2" xfId="15500"/>
    <cellStyle name="Header2 3 2 4 2 3" xfId="15501"/>
    <cellStyle name="Header2 3 2 4 2 4" xfId="15502"/>
    <cellStyle name="Header2 3 2 4 2 5" xfId="15503"/>
    <cellStyle name="Header2 3 2 4 2 6" xfId="15504"/>
    <cellStyle name="Header2 3 2 4 2 7" xfId="15505"/>
    <cellStyle name="Header2 3 2 4 3" xfId="15506"/>
    <cellStyle name="Header2 3 2 4 3 2" xfId="15507"/>
    <cellStyle name="Header2 3 2 4 3 3" xfId="15508"/>
    <cellStyle name="Header2 3 2 4 4" xfId="15509"/>
    <cellStyle name="Header2 3 2 4 5" xfId="15510"/>
    <cellStyle name="Header2 3 2 4 6" xfId="15511"/>
    <cellStyle name="Header2 3 2 4 7" xfId="15512"/>
    <cellStyle name="Header2 3 2 4 8" xfId="15513"/>
    <cellStyle name="Header2 3 2 4 9" xfId="15514"/>
    <cellStyle name="Header2 3 2 5" xfId="15515"/>
    <cellStyle name="Header2 3 2 5 2" xfId="15516"/>
    <cellStyle name="Header2 3 2 5 3" xfId="15517"/>
    <cellStyle name="Header2 3 2 5 4" xfId="15518"/>
    <cellStyle name="Header2 3 2 5 5" xfId="15519"/>
    <cellStyle name="Header2 3 2 5 6" xfId="15520"/>
    <cellStyle name="Header2 3 2 5 7" xfId="15521"/>
    <cellStyle name="Header2 3 2 6" xfId="15522"/>
    <cellStyle name="Header2 3 2 7" xfId="15523"/>
    <cellStyle name="Header2 3 2 8" xfId="15524"/>
    <cellStyle name="Header2 3 2 9" xfId="15525"/>
    <cellStyle name="Header2 3 3" xfId="15526"/>
    <cellStyle name="Header2 3 3 2" xfId="15527"/>
    <cellStyle name="Header2 3 3 2 2" xfId="15528"/>
    <cellStyle name="Header2 3 3 2 2 2" xfId="15529"/>
    <cellStyle name="Header2 3 3 2 2 2 2" xfId="15530"/>
    <cellStyle name="Header2 3 3 2 2 3" xfId="15531"/>
    <cellStyle name="Header2 3 3 2 2 4" xfId="15532"/>
    <cellStyle name="Header2 3 3 2 2 5" xfId="15533"/>
    <cellStyle name="Header2 3 3 2 2 6" xfId="15534"/>
    <cellStyle name="Header2 3 3 2 2 7" xfId="15535"/>
    <cellStyle name="Header2 3 3 2 3" xfId="15536"/>
    <cellStyle name="Header2 3 3 2 3 2" xfId="15537"/>
    <cellStyle name="Header2 3 3 2 4" xfId="15538"/>
    <cellStyle name="Header2 3 3 2 5" xfId="15539"/>
    <cellStyle name="Header2 3 3 2 6" xfId="15540"/>
    <cellStyle name="Header2 3 3 2 7" xfId="15541"/>
    <cellStyle name="Header2 3 3 2 8" xfId="15542"/>
    <cellStyle name="Header2 3 3 3" xfId="15543"/>
    <cellStyle name="Header2 3 3 3 2" xfId="15544"/>
    <cellStyle name="Header2 3 3 3 2 2" xfId="15545"/>
    <cellStyle name="Header2 3 3 3 2 2 2" xfId="15546"/>
    <cellStyle name="Header2 3 3 3 2 2 3" xfId="15547"/>
    <cellStyle name="Header2 3 3 3 2 2 4" xfId="15548"/>
    <cellStyle name="Header2 3 3 3 2 2 5" xfId="15549"/>
    <cellStyle name="Header2 3 3 3 2 2 6" xfId="15550"/>
    <cellStyle name="Header2 3 3 3 2 2 7" xfId="15551"/>
    <cellStyle name="Header2 3 3 3 2 3" xfId="15552"/>
    <cellStyle name="Header2 3 3 3 2 3 2" xfId="15553"/>
    <cellStyle name="Header2 3 3 3 2 3 3" xfId="15554"/>
    <cellStyle name="Header2 3 3 3 2 4" xfId="15555"/>
    <cellStyle name="Header2 3 3 3 2 5" xfId="15556"/>
    <cellStyle name="Header2 3 3 3 2 6" xfId="15557"/>
    <cellStyle name="Header2 3 3 3 2 7" xfId="15558"/>
    <cellStyle name="Header2 3 3 3 2 8" xfId="15559"/>
    <cellStyle name="Header2 3 3 3 2 9" xfId="15560"/>
    <cellStyle name="Header2 3 3 3 3" xfId="15561"/>
    <cellStyle name="Header2 3 3 3 3 2" xfId="15562"/>
    <cellStyle name="Header2 3 3 3 3 3" xfId="15563"/>
    <cellStyle name="Header2 3 3 3 3 4" xfId="15564"/>
    <cellStyle name="Header2 3 3 3 3 5" xfId="15565"/>
    <cellStyle name="Header2 3 3 3 3 6" xfId="15566"/>
    <cellStyle name="Header2 3 3 3 3 7" xfId="15567"/>
    <cellStyle name="Header2 3 3 3 4" xfId="15568"/>
    <cellStyle name="Header2 3 3 3 4 2" xfId="15569"/>
    <cellStyle name="Header2 3 3 3 4 3" xfId="15570"/>
    <cellStyle name="Header2 3 3 3 5" xfId="15571"/>
    <cellStyle name="Header2 3 3 3 6" xfId="15572"/>
    <cellStyle name="Header2 3 3 3 7" xfId="15573"/>
    <cellStyle name="Header2 3 3 3 8" xfId="15574"/>
    <cellStyle name="Header2 3 3 4" xfId="15575"/>
    <cellStyle name="Header2 3 3 4 2" xfId="15576"/>
    <cellStyle name="Header2 3 3 4 2 2" xfId="15577"/>
    <cellStyle name="Header2 3 3 4 2 3" xfId="15578"/>
    <cellStyle name="Header2 3 3 4 2 4" xfId="15579"/>
    <cellStyle name="Header2 3 3 4 2 5" xfId="15580"/>
    <cellStyle name="Header2 3 3 4 2 6" xfId="15581"/>
    <cellStyle name="Header2 3 3 4 2 7" xfId="15582"/>
    <cellStyle name="Header2 3 3 4 3" xfId="15583"/>
    <cellStyle name="Header2 3 3 4 3 2" xfId="15584"/>
    <cellStyle name="Header2 3 3 4 3 3" xfId="15585"/>
    <cellStyle name="Header2 3 3 4 4" xfId="15586"/>
    <cellStyle name="Header2 3 3 4 5" xfId="15587"/>
    <cellStyle name="Header2 3 3 4 6" xfId="15588"/>
    <cellStyle name="Header2 3 3 4 7" xfId="15589"/>
    <cellStyle name="Header2 3 3 4 8" xfId="15590"/>
    <cellStyle name="Header2 3 3 5" xfId="15591"/>
    <cellStyle name="Header2 3 3 5 2" xfId="15592"/>
    <cellStyle name="Header2 3 3 5 3" xfId="15593"/>
    <cellStyle name="Header2 3 3 5 4" xfId="15594"/>
    <cellStyle name="Header2 3 3 5 5" xfId="15595"/>
    <cellStyle name="Header2 3 3 5 6" xfId="15596"/>
    <cellStyle name="Header2 3 3 5 7" xfId="15597"/>
    <cellStyle name="Header2 3 3 6" xfId="15598"/>
    <cellStyle name="Header2 3 3 6 2" xfId="15599"/>
    <cellStyle name="Header2 3 3 6 3" xfId="15600"/>
    <cellStyle name="Header2 3 3 7" xfId="15601"/>
    <cellStyle name="Header2 3 3 8" xfId="15602"/>
    <cellStyle name="Header2 3 3 9" xfId="15603"/>
    <cellStyle name="Header2 3 4" xfId="15604"/>
    <cellStyle name="Header2 3 4 2" xfId="15605"/>
    <cellStyle name="Header2 3 4 2 2" xfId="15606"/>
    <cellStyle name="Header2 3 4 2 2 2" xfId="15607"/>
    <cellStyle name="Header2 3 4 2 3" xfId="15608"/>
    <cellStyle name="Header2 3 4 2 4" xfId="15609"/>
    <cellStyle name="Header2 3 4 2 5" xfId="15610"/>
    <cellStyle name="Header2 3 4 2 6" xfId="15611"/>
    <cellStyle name="Header2 3 4 2 7" xfId="15612"/>
    <cellStyle name="Header2 3 4 3" xfId="15613"/>
    <cellStyle name="Header2 3 4 3 2" xfId="15614"/>
    <cellStyle name="Header2 3 4 4" xfId="15615"/>
    <cellStyle name="Header2 3 4 5" xfId="15616"/>
    <cellStyle name="Header2 3 4 6" xfId="15617"/>
    <cellStyle name="Header2 3 4 7" xfId="15618"/>
    <cellStyle name="Header2 3 4 8" xfId="15619"/>
    <cellStyle name="Header2 3 5" xfId="15620"/>
    <cellStyle name="Header2 3 5 2" xfId="15621"/>
    <cellStyle name="Header2 3 5 3" xfId="15622"/>
    <cellStyle name="Header2 3 5 4" xfId="15623"/>
    <cellStyle name="Header2 3 5 5" xfId="15624"/>
    <cellStyle name="Header2 3 6" xfId="15625"/>
    <cellStyle name="Header2 3 7" xfId="15626"/>
    <cellStyle name="Header2 3 8" xfId="15627"/>
    <cellStyle name="Header2 3 9" xfId="15628"/>
    <cellStyle name="Header2 4" xfId="15629"/>
    <cellStyle name="Header2 4 2" xfId="15630"/>
    <cellStyle name="Header2 4 2 2" xfId="15631"/>
    <cellStyle name="Header2 4 2 2 2" xfId="15632"/>
    <cellStyle name="Header2 4 2 2 2 2" xfId="15633"/>
    <cellStyle name="Header2 4 2 2 3" xfId="15634"/>
    <cellStyle name="Header2 4 2 2 4" xfId="15635"/>
    <cellStyle name="Header2 4 2 2 5" xfId="15636"/>
    <cellStyle name="Header2 4 2 2 6" xfId="15637"/>
    <cellStyle name="Header2 4 2 2 7" xfId="15638"/>
    <cellStyle name="Header2 4 2 3" xfId="15639"/>
    <cellStyle name="Header2 4 2 3 2" xfId="15640"/>
    <cellStyle name="Header2 4 2 4" xfId="15641"/>
    <cellStyle name="Header2 4 2 5" xfId="15642"/>
    <cellStyle name="Header2 4 2 6" xfId="15643"/>
    <cellStyle name="Header2 4 2 7" xfId="15644"/>
    <cellStyle name="Header2 4 2 8" xfId="15645"/>
    <cellStyle name="Header2 4 3" xfId="15646"/>
    <cellStyle name="Header2 4 3 2" xfId="15647"/>
    <cellStyle name="Header2 4 3 2 2" xfId="15648"/>
    <cellStyle name="Header2 4 3 2 2 2" xfId="15649"/>
    <cellStyle name="Header2 4 3 2 2 3" xfId="15650"/>
    <cellStyle name="Header2 4 3 2 2 4" xfId="15651"/>
    <cellStyle name="Header2 4 3 2 2 5" xfId="15652"/>
    <cellStyle name="Header2 4 3 2 2 6" xfId="15653"/>
    <cellStyle name="Header2 4 3 2 2 7" xfId="15654"/>
    <cellStyle name="Header2 4 3 2 3" xfId="15655"/>
    <cellStyle name="Header2 4 3 2 3 2" xfId="15656"/>
    <cellStyle name="Header2 4 3 2 3 3" xfId="15657"/>
    <cellStyle name="Header2 4 3 2 4" xfId="15658"/>
    <cellStyle name="Header2 4 3 2 5" xfId="15659"/>
    <cellStyle name="Header2 4 3 2 6" xfId="15660"/>
    <cellStyle name="Header2 4 3 2 7" xfId="15661"/>
    <cellStyle name="Header2 4 3 2 8" xfId="15662"/>
    <cellStyle name="Header2 4 3 2 9" xfId="15663"/>
    <cellStyle name="Header2 4 3 3" xfId="15664"/>
    <cellStyle name="Header2 4 3 3 2" xfId="15665"/>
    <cellStyle name="Header2 4 3 3 3" xfId="15666"/>
    <cellStyle name="Header2 4 3 3 4" xfId="15667"/>
    <cellStyle name="Header2 4 3 3 5" xfId="15668"/>
    <cellStyle name="Header2 4 3 3 6" xfId="15669"/>
    <cellStyle name="Header2 4 3 3 7" xfId="15670"/>
    <cellStyle name="Header2 4 3 4" xfId="15671"/>
    <cellStyle name="Header2 4 3 4 2" xfId="15672"/>
    <cellStyle name="Header2 4 3 4 3" xfId="15673"/>
    <cellStyle name="Header2 4 3 5" xfId="15674"/>
    <cellStyle name="Header2 4 3 6" xfId="15675"/>
    <cellStyle name="Header2 4 3 7" xfId="15676"/>
    <cellStyle name="Header2 4 3 8" xfId="15677"/>
    <cellStyle name="Header2 4 4" xfId="15678"/>
    <cellStyle name="Header2 4 4 2" xfId="15679"/>
    <cellStyle name="Header2 4 4 2 2" xfId="15680"/>
    <cellStyle name="Header2 4 4 2 3" xfId="15681"/>
    <cellStyle name="Header2 4 4 2 4" xfId="15682"/>
    <cellStyle name="Header2 4 4 2 5" xfId="15683"/>
    <cellStyle name="Header2 4 4 2 6" xfId="15684"/>
    <cellStyle name="Header2 4 4 2 7" xfId="15685"/>
    <cellStyle name="Header2 4 4 3" xfId="15686"/>
    <cellStyle name="Header2 4 4 3 2" xfId="15687"/>
    <cellStyle name="Header2 4 4 3 3" xfId="15688"/>
    <cellStyle name="Header2 4 4 4" xfId="15689"/>
    <cellStyle name="Header2 4 4 5" xfId="15690"/>
    <cellStyle name="Header2 4 4 6" xfId="15691"/>
    <cellStyle name="Header2 4 4 7" xfId="15692"/>
    <cellStyle name="Header2 4 4 8" xfId="15693"/>
    <cellStyle name="Header2 4 5" xfId="15694"/>
    <cellStyle name="Header2 4 5 2" xfId="15695"/>
    <cellStyle name="Header2 4 5 3" xfId="15696"/>
    <cellStyle name="Header2 4 5 4" xfId="15697"/>
    <cellStyle name="Header2 4 5 5" xfId="15698"/>
    <cellStyle name="Header2 4 5 6" xfId="15699"/>
    <cellStyle name="Header2 4 5 7" xfId="15700"/>
    <cellStyle name="Header2 4 6" xfId="15701"/>
    <cellStyle name="Header2 4 6 2" xfId="15702"/>
    <cellStyle name="Header2 4 6 3" xfId="15703"/>
    <cellStyle name="Header2 4 7" xfId="15704"/>
    <cellStyle name="Header2 4 8" xfId="15705"/>
    <cellStyle name="Header2 4 9" xfId="15706"/>
    <cellStyle name="Header2 5" xfId="15707"/>
    <cellStyle name="Header2 5 2" xfId="15708"/>
    <cellStyle name="Header2 5 2 2" xfId="15709"/>
    <cellStyle name="Header2 5 2 2 2" xfId="15710"/>
    <cellStyle name="Header2 5 2 3" xfId="15711"/>
    <cellStyle name="Header2 5 2 4" xfId="15712"/>
    <cellStyle name="Header2 5 2 5" xfId="15713"/>
    <cellStyle name="Header2 5 2 6" xfId="15714"/>
    <cellStyle name="Header2 5 2 7" xfId="15715"/>
    <cellStyle name="Header2 5 3" xfId="15716"/>
    <cellStyle name="Header2 5 3 2" xfId="15717"/>
    <cellStyle name="Header2 5 4" xfId="15718"/>
    <cellStyle name="Header2 5 5" xfId="15719"/>
    <cellStyle name="Header2 5 6" xfId="15720"/>
    <cellStyle name="Header2 5 7" xfId="15721"/>
    <cellStyle name="Header2 5 8" xfId="15722"/>
    <cellStyle name="Header2 6" xfId="15723"/>
    <cellStyle name="Header2 6 2" xfId="15724"/>
    <cellStyle name="Header2 6 3" xfId="15725"/>
    <cellStyle name="Header2 6 4" xfId="15726"/>
    <cellStyle name="Header2 6 5" xfId="15727"/>
    <cellStyle name="Header2 7" xfId="15728"/>
    <cellStyle name="Header2 8" xfId="15729"/>
    <cellStyle name="Header2 9" xfId="15730"/>
    <cellStyle name="Heading 1 2" xfId="129"/>
    <cellStyle name="Heading 1 2 2" xfId="15731"/>
    <cellStyle name="Heading 1 2 3" xfId="15732"/>
    <cellStyle name="Heading 1 2 4" xfId="15733"/>
    <cellStyle name="Heading 1 2 4 2" xfId="15734"/>
    <cellStyle name="Heading 1 3" xfId="130"/>
    <cellStyle name="Heading 1 3 2" xfId="15735"/>
    <cellStyle name="Heading 1 4" xfId="128"/>
    <cellStyle name="Heading 1 4 2" xfId="15737"/>
    <cellStyle name="Heading 1 4 3" xfId="15736"/>
    <cellStyle name="Heading 1 5" xfId="15738"/>
    <cellStyle name="Heading 1 6" xfId="15739"/>
    <cellStyle name="Heading 1 7" xfId="15740"/>
    <cellStyle name="Heading 1 7 2" xfId="15741"/>
    <cellStyle name="Heading 1 7 3" xfId="15742"/>
    <cellStyle name="Heading 1 8" xfId="15743"/>
    <cellStyle name="Heading 2 2" xfId="132"/>
    <cellStyle name="Heading 2 2 2" xfId="15744"/>
    <cellStyle name="Heading 2 2 3" xfId="15745"/>
    <cellStyle name="Heading 2 2 4" xfId="15746"/>
    <cellStyle name="Heading 2 2 4 2" xfId="15747"/>
    <cellStyle name="Heading 2 2 5" xfId="15748"/>
    <cellStyle name="Heading 2 2 5 2" xfId="15749"/>
    <cellStyle name="Heading 2 2 6" xfId="15750"/>
    <cellStyle name="Heading 2 3" xfId="133"/>
    <cellStyle name="Heading 2 3 2" xfId="15751"/>
    <cellStyle name="Heading 2 4" xfId="131"/>
    <cellStyle name="Heading 2 4 2" xfId="15753"/>
    <cellStyle name="Heading 2 4 3" xfId="15752"/>
    <cellStyle name="Heading 2 5" xfId="15754"/>
    <cellStyle name="Heading 2 6" xfId="15755"/>
    <cellStyle name="Heading 2 7" xfId="15756"/>
    <cellStyle name="Heading 2 7 2" xfId="15757"/>
    <cellStyle name="Heading 2 7 3" xfId="15758"/>
    <cellStyle name="Heading 2 8" xfId="15759"/>
    <cellStyle name="Heading 3 2" xfId="135"/>
    <cellStyle name="Heading 3 2 2" xfId="15761"/>
    <cellStyle name="Heading 3 2 2 2" xfId="15762"/>
    <cellStyle name="Heading 3 2 3" xfId="15763"/>
    <cellStyle name="Heading 3 2 4" xfId="15760"/>
    <cellStyle name="Heading 3 3" xfId="134"/>
    <cellStyle name="Heading 3 3 2" xfId="15765"/>
    <cellStyle name="Heading 3 3 3" xfId="15764"/>
    <cellStyle name="Heading 3 4" xfId="15766"/>
    <cellStyle name="Heading 3 4 2" xfId="15767"/>
    <cellStyle name="Heading 3 5" xfId="15768"/>
    <cellStyle name="Heading 3 5 2" xfId="15769"/>
    <cellStyle name="Heading 3 6" xfId="15770"/>
    <cellStyle name="Heading 3 6 2" xfId="15771"/>
    <cellStyle name="Heading 4 2" xfId="137"/>
    <cellStyle name="Heading 4 2 2" xfId="15773"/>
    <cellStyle name="Heading 4 2 3" xfId="15774"/>
    <cellStyle name="Heading 4 2 4" xfId="15772"/>
    <cellStyle name="Heading 4 3" xfId="136"/>
    <cellStyle name="Heading 4 3 2" xfId="15775"/>
    <cellStyle name="Heading 4 4" xfId="15776"/>
    <cellStyle name="Heading 4 5" xfId="15777"/>
    <cellStyle name="Heading 4 6" xfId="15778"/>
    <cellStyle name="HEADING1" xfId="138"/>
    <cellStyle name="HEADING1 2" xfId="15779"/>
    <cellStyle name="HEADING1 2 2" xfId="15780"/>
    <cellStyle name="HEADING1 3" xfId="15781"/>
    <cellStyle name="HEADING2" xfId="139"/>
    <cellStyle name="HEADING2 2" xfId="140"/>
    <cellStyle name="HEADING2 2 2" xfId="15783"/>
    <cellStyle name="HEADING2 2 2 2" xfId="15784"/>
    <cellStyle name="HEADING2 2 2 3" xfId="15785"/>
    <cellStyle name="HEADING2 2 3" xfId="15786"/>
    <cellStyle name="HEADING2 2 4" xfId="15782"/>
    <cellStyle name="HEADING2 3" xfId="15787"/>
    <cellStyle name="HEADING2 3 2" xfId="15788"/>
    <cellStyle name="HEADING2_1" xfId="141"/>
    <cellStyle name="Hyperlink 2" xfId="142"/>
    <cellStyle name="Hyperlink 2 2" xfId="15790"/>
    <cellStyle name="Hyperlink 2 3" xfId="15789"/>
    <cellStyle name="Hyperlink 3" xfId="270"/>
    <cellStyle name="Hyperlink 3 2" xfId="15791"/>
    <cellStyle name="Hyperlink 4" xfId="15792"/>
    <cellStyle name="Hyperlink seguido_NFGC_SPE_1995_2003" xfId="15793"/>
    <cellStyle name="imf-zero decimal" xfId="15794"/>
    <cellStyle name="Input [yellow]" xfId="144"/>
    <cellStyle name="Input [yellow] 2" xfId="145"/>
    <cellStyle name="Input [yellow] 2 2" xfId="15795"/>
    <cellStyle name="Input [yellow] 2 2 2" xfId="15796"/>
    <cellStyle name="Input [yellow] 2 2 2 2" xfId="15797"/>
    <cellStyle name="Input [yellow] 2 2 3" xfId="15798"/>
    <cellStyle name="Input [yellow] 2 3" xfId="15799"/>
    <cellStyle name="Input [yellow] 2 3 2" xfId="15800"/>
    <cellStyle name="Input [yellow] 2 4" xfId="15801"/>
    <cellStyle name="Input [yellow] 3" xfId="15802"/>
    <cellStyle name="Input [yellow] 3 2" xfId="15803"/>
    <cellStyle name="Input [yellow] 3 2 2" xfId="15804"/>
    <cellStyle name="Input [yellow] 3 3" xfId="15805"/>
    <cellStyle name="Input [yellow] 4" xfId="15806"/>
    <cellStyle name="Input [yellow] 4 2" xfId="15807"/>
    <cellStyle name="Input [yellow] 5" xfId="15808"/>
    <cellStyle name="Input [yellow]_1" xfId="146"/>
    <cellStyle name="Input 10" xfId="15809"/>
    <cellStyle name="Input 10 2" xfId="15810"/>
    <cellStyle name="Input 10 2 2" xfId="15811"/>
    <cellStyle name="Input 10 2 2 2" xfId="15812"/>
    <cellStyle name="Input 10 2 2 3" xfId="15813"/>
    <cellStyle name="Input 10 2 2 4" xfId="15814"/>
    <cellStyle name="Input 10 2 2 5" xfId="15815"/>
    <cellStyle name="Input 10 2 2 6" xfId="15816"/>
    <cellStyle name="Input 10 2 3" xfId="15817"/>
    <cellStyle name="Input 10 2 3 2" xfId="15818"/>
    <cellStyle name="Input 10 2 4" xfId="15819"/>
    <cellStyle name="Input 10 2 5" xfId="15820"/>
    <cellStyle name="Input 10 2 6" xfId="15821"/>
    <cellStyle name="Input 10 2 7" xfId="15822"/>
    <cellStyle name="Input 10 2 8" xfId="15823"/>
    <cellStyle name="Input 10 3" xfId="15824"/>
    <cellStyle name="Input 10 3 2" xfId="15825"/>
    <cellStyle name="Input 10 3 2 2" xfId="15826"/>
    <cellStyle name="Input 10 3 2 3" xfId="15827"/>
    <cellStyle name="Input 10 3 2 4" xfId="15828"/>
    <cellStyle name="Input 10 3 2 5" xfId="15829"/>
    <cellStyle name="Input 10 3 3" xfId="15830"/>
    <cellStyle name="Input 10 3 4" xfId="15831"/>
    <cellStyle name="Input 10 3 5" xfId="15832"/>
    <cellStyle name="Input 10 3 6" xfId="15833"/>
    <cellStyle name="Input 10 3 7" xfId="15834"/>
    <cellStyle name="Input 10 4" xfId="15835"/>
    <cellStyle name="Input 10 4 2" xfId="15836"/>
    <cellStyle name="Input 10 4 3" xfId="15837"/>
    <cellStyle name="Input 10 4 4" xfId="15838"/>
    <cellStyle name="Input 10 4 5" xfId="15839"/>
    <cellStyle name="Input 10 4 6" xfId="15840"/>
    <cellStyle name="Input 10 5" xfId="15841"/>
    <cellStyle name="Input 10 5 2" xfId="15842"/>
    <cellStyle name="Input 10 6" xfId="15843"/>
    <cellStyle name="Input 10 7" xfId="15844"/>
    <cellStyle name="Input 10 8" xfId="15845"/>
    <cellStyle name="Input 10 9" xfId="15846"/>
    <cellStyle name="Input 2" xfId="147"/>
    <cellStyle name="Input 2 2" xfId="15848"/>
    <cellStyle name="Input 2 2 10" xfId="15849"/>
    <cellStyle name="Input 2 2 11" xfId="15850"/>
    <cellStyle name="Input 2 2 12" xfId="15851"/>
    <cellStyle name="Input 2 2 13" xfId="15852"/>
    <cellStyle name="Input 2 2 14" xfId="15853"/>
    <cellStyle name="Input 2 2 2" xfId="15854"/>
    <cellStyle name="Input 2 2 2 10" xfId="15855"/>
    <cellStyle name="Input 2 2 2 11" xfId="15856"/>
    <cellStyle name="Input 2 2 2 12" xfId="15857"/>
    <cellStyle name="Input 2 2 2 2" xfId="15858"/>
    <cellStyle name="Input 2 2 2 2 10" xfId="15859"/>
    <cellStyle name="Input 2 2 2 2 11" xfId="15860"/>
    <cellStyle name="Input 2 2 2 2 2" xfId="15861"/>
    <cellStyle name="Input 2 2 2 2 2 2" xfId="15862"/>
    <cellStyle name="Input 2 2 2 2 2 2 2" xfId="15863"/>
    <cellStyle name="Input 2 2 2 2 2 2 3" xfId="15864"/>
    <cellStyle name="Input 2 2 2 2 2 2 4" xfId="15865"/>
    <cellStyle name="Input 2 2 2 2 2 2 5" xfId="15866"/>
    <cellStyle name="Input 2 2 2 2 2 2 6" xfId="15867"/>
    <cellStyle name="Input 2 2 2 2 2 3" xfId="15868"/>
    <cellStyle name="Input 2 2 2 2 2 3 2" xfId="15869"/>
    <cellStyle name="Input 2 2 2 2 2 4" xfId="15870"/>
    <cellStyle name="Input 2 2 2 2 2 5" xfId="15871"/>
    <cellStyle name="Input 2 2 2 2 2 6" xfId="15872"/>
    <cellStyle name="Input 2 2 2 2 2 7" xfId="15873"/>
    <cellStyle name="Input 2 2 2 2 2 8" xfId="15874"/>
    <cellStyle name="Input 2 2 2 2 3" xfId="15875"/>
    <cellStyle name="Input 2 2 2 2 3 2" xfId="15876"/>
    <cellStyle name="Input 2 2 2 2 3 2 2" xfId="15877"/>
    <cellStyle name="Input 2 2 2 2 3 2 3" xfId="15878"/>
    <cellStyle name="Input 2 2 2 2 3 2 4" xfId="15879"/>
    <cellStyle name="Input 2 2 2 2 3 2 5" xfId="15880"/>
    <cellStyle name="Input 2 2 2 2 3 3" xfId="15881"/>
    <cellStyle name="Input 2 2 2 2 3 4" xfId="15882"/>
    <cellStyle name="Input 2 2 2 2 3 5" xfId="15883"/>
    <cellStyle name="Input 2 2 2 2 3 6" xfId="15884"/>
    <cellStyle name="Input 2 2 2 2 3 7" xfId="15885"/>
    <cellStyle name="Input 2 2 2 2 4" xfId="15886"/>
    <cellStyle name="Input 2 2 2 2 4 2" xfId="15887"/>
    <cellStyle name="Input 2 2 2 2 4 2 2" xfId="15888"/>
    <cellStyle name="Input 2 2 2 2 4 2 3" xfId="15889"/>
    <cellStyle name="Input 2 2 2 2 4 2 4" xfId="15890"/>
    <cellStyle name="Input 2 2 2 2 4 2 5" xfId="15891"/>
    <cellStyle name="Input 2 2 2 2 4 3" xfId="15892"/>
    <cellStyle name="Input 2 2 2 2 4 4" xfId="15893"/>
    <cellStyle name="Input 2 2 2 2 4 5" xfId="15894"/>
    <cellStyle name="Input 2 2 2 2 4 6" xfId="15895"/>
    <cellStyle name="Input 2 2 2 2 4 7" xfId="15896"/>
    <cellStyle name="Input 2 2 2 2 5" xfId="15897"/>
    <cellStyle name="Input 2 2 2 2 5 2" xfId="15898"/>
    <cellStyle name="Input 2 2 2 2 5 2 2" xfId="15899"/>
    <cellStyle name="Input 2 2 2 2 5 2 3" xfId="15900"/>
    <cellStyle name="Input 2 2 2 2 5 2 4" xfId="15901"/>
    <cellStyle name="Input 2 2 2 2 5 2 5" xfId="15902"/>
    <cellStyle name="Input 2 2 2 2 5 3" xfId="15903"/>
    <cellStyle name="Input 2 2 2 2 5 4" xfId="15904"/>
    <cellStyle name="Input 2 2 2 2 5 5" xfId="15905"/>
    <cellStyle name="Input 2 2 2 2 5 6" xfId="15906"/>
    <cellStyle name="Input 2 2 2 2 5 7" xfId="15907"/>
    <cellStyle name="Input 2 2 2 2 6" xfId="15908"/>
    <cellStyle name="Input 2 2 2 2 6 2" xfId="15909"/>
    <cellStyle name="Input 2 2 2 2 6 3" xfId="15910"/>
    <cellStyle name="Input 2 2 2 2 6 4" xfId="15911"/>
    <cellStyle name="Input 2 2 2 2 6 5" xfId="15912"/>
    <cellStyle name="Input 2 2 2 2 7" xfId="15913"/>
    <cellStyle name="Input 2 2 2 2 8" xfId="15914"/>
    <cellStyle name="Input 2 2 2 2 9" xfId="15915"/>
    <cellStyle name="Input 2 2 2 3" xfId="15916"/>
    <cellStyle name="Input 2 2 2 3 2" xfId="15917"/>
    <cellStyle name="Input 2 2 2 3 2 2" xfId="15918"/>
    <cellStyle name="Input 2 2 2 3 2 3" xfId="15919"/>
    <cellStyle name="Input 2 2 2 3 2 4" xfId="15920"/>
    <cellStyle name="Input 2 2 2 3 2 5" xfId="15921"/>
    <cellStyle name="Input 2 2 2 3 2 6" xfId="15922"/>
    <cellStyle name="Input 2 2 2 3 3" xfId="15923"/>
    <cellStyle name="Input 2 2 2 3 3 2" xfId="15924"/>
    <cellStyle name="Input 2 2 2 3 4" xfId="15925"/>
    <cellStyle name="Input 2 2 2 3 5" xfId="15926"/>
    <cellStyle name="Input 2 2 2 3 6" xfId="15927"/>
    <cellStyle name="Input 2 2 2 3 7" xfId="15928"/>
    <cellStyle name="Input 2 2 2 4" xfId="15929"/>
    <cellStyle name="Input 2 2 2 4 2" xfId="15930"/>
    <cellStyle name="Input 2 2 2 4 2 2" xfId="15931"/>
    <cellStyle name="Input 2 2 2 4 2 3" xfId="15932"/>
    <cellStyle name="Input 2 2 2 4 2 4" xfId="15933"/>
    <cellStyle name="Input 2 2 2 4 2 5" xfId="15934"/>
    <cellStyle name="Input 2 2 2 4 3" xfId="15935"/>
    <cellStyle name="Input 2 2 2 4 4" xfId="15936"/>
    <cellStyle name="Input 2 2 2 4 5" xfId="15937"/>
    <cellStyle name="Input 2 2 2 4 6" xfId="15938"/>
    <cellStyle name="Input 2 2 2 4 7" xfId="15939"/>
    <cellStyle name="Input 2 2 2 5" xfId="15940"/>
    <cellStyle name="Input 2 2 2 5 2" xfId="15941"/>
    <cellStyle name="Input 2 2 2 5 2 2" xfId="15942"/>
    <cellStyle name="Input 2 2 2 5 2 3" xfId="15943"/>
    <cellStyle name="Input 2 2 2 5 2 4" xfId="15944"/>
    <cellStyle name="Input 2 2 2 5 2 5" xfId="15945"/>
    <cellStyle name="Input 2 2 2 5 3" xfId="15946"/>
    <cellStyle name="Input 2 2 2 5 4" xfId="15947"/>
    <cellStyle name="Input 2 2 2 5 5" xfId="15948"/>
    <cellStyle name="Input 2 2 2 5 6" xfId="15949"/>
    <cellStyle name="Input 2 2 2 5 7" xfId="15950"/>
    <cellStyle name="Input 2 2 2 6" xfId="15951"/>
    <cellStyle name="Input 2 2 2 6 2" xfId="15952"/>
    <cellStyle name="Input 2 2 2 6 2 2" xfId="15953"/>
    <cellStyle name="Input 2 2 2 6 2 3" xfId="15954"/>
    <cellStyle name="Input 2 2 2 6 2 4" xfId="15955"/>
    <cellStyle name="Input 2 2 2 6 2 5" xfId="15956"/>
    <cellStyle name="Input 2 2 2 6 3" xfId="15957"/>
    <cellStyle name="Input 2 2 2 6 4" xfId="15958"/>
    <cellStyle name="Input 2 2 2 6 5" xfId="15959"/>
    <cellStyle name="Input 2 2 2 6 6" xfId="15960"/>
    <cellStyle name="Input 2 2 2 7" xfId="15961"/>
    <cellStyle name="Input 2 2 2 7 2" xfId="15962"/>
    <cellStyle name="Input 2 2 2 7 3" xfId="15963"/>
    <cellStyle name="Input 2 2 2 7 4" xfId="15964"/>
    <cellStyle name="Input 2 2 2 7 5" xfId="15965"/>
    <cellStyle name="Input 2 2 2 8" xfId="15966"/>
    <cellStyle name="Input 2 2 2 9" xfId="15967"/>
    <cellStyle name="Input 2 2 3" xfId="15968"/>
    <cellStyle name="Input 2 2 3 10" xfId="15969"/>
    <cellStyle name="Input 2 2 3 11" xfId="15970"/>
    <cellStyle name="Input 2 2 3 2" xfId="15971"/>
    <cellStyle name="Input 2 2 3 2 2" xfId="15972"/>
    <cellStyle name="Input 2 2 3 2 2 2" xfId="15973"/>
    <cellStyle name="Input 2 2 3 2 2 3" xfId="15974"/>
    <cellStyle name="Input 2 2 3 2 2 4" xfId="15975"/>
    <cellStyle name="Input 2 2 3 2 2 5" xfId="15976"/>
    <cellStyle name="Input 2 2 3 2 2 6" xfId="15977"/>
    <cellStyle name="Input 2 2 3 2 3" xfId="15978"/>
    <cellStyle name="Input 2 2 3 2 3 2" xfId="15979"/>
    <cellStyle name="Input 2 2 3 2 4" xfId="15980"/>
    <cellStyle name="Input 2 2 3 2 5" xfId="15981"/>
    <cellStyle name="Input 2 2 3 2 6" xfId="15982"/>
    <cellStyle name="Input 2 2 3 2 7" xfId="15983"/>
    <cellStyle name="Input 2 2 3 2 8" xfId="15984"/>
    <cellStyle name="Input 2 2 3 3" xfId="15985"/>
    <cellStyle name="Input 2 2 3 3 2" xfId="15986"/>
    <cellStyle name="Input 2 2 3 3 2 2" xfId="15987"/>
    <cellStyle name="Input 2 2 3 3 2 3" xfId="15988"/>
    <cellStyle name="Input 2 2 3 3 2 4" xfId="15989"/>
    <cellStyle name="Input 2 2 3 3 2 5" xfId="15990"/>
    <cellStyle name="Input 2 2 3 3 3" xfId="15991"/>
    <cellStyle name="Input 2 2 3 3 4" xfId="15992"/>
    <cellStyle name="Input 2 2 3 3 5" xfId="15993"/>
    <cellStyle name="Input 2 2 3 3 6" xfId="15994"/>
    <cellStyle name="Input 2 2 3 3 7" xfId="15995"/>
    <cellStyle name="Input 2 2 3 4" xfId="15996"/>
    <cellStyle name="Input 2 2 3 4 2" xfId="15997"/>
    <cellStyle name="Input 2 2 3 4 2 2" xfId="15998"/>
    <cellStyle name="Input 2 2 3 4 2 3" xfId="15999"/>
    <cellStyle name="Input 2 2 3 4 2 4" xfId="16000"/>
    <cellStyle name="Input 2 2 3 4 2 5" xfId="16001"/>
    <cellStyle name="Input 2 2 3 4 3" xfId="16002"/>
    <cellStyle name="Input 2 2 3 4 4" xfId="16003"/>
    <cellStyle name="Input 2 2 3 4 5" xfId="16004"/>
    <cellStyle name="Input 2 2 3 4 6" xfId="16005"/>
    <cellStyle name="Input 2 2 3 4 7" xfId="16006"/>
    <cellStyle name="Input 2 2 3 5" xfId="16007"/>
    <cellStyle name="Input 2 2 3 5 2" xfId="16008"/>
    <cellStyle name="Input 2 2 3 5 2 2" xfId="16009"/>
    <cellStyle name="Input 2 2 3 5 2 3" xfId="16010"/>
    <cellStyle name="Input 2 2 3 5 2 4" xfId="16011"/>
    <cellStyle name="Input 2 2 3 5 2 5" xfId="16012"/>
    <cellStyle name="Input 2 2 3 5 3" xfId="16013"/>
    <cellStyle name="Input 2 2 3 5 4" xfId="16014"/>
    <cellStyle name="Input 2 2 3 5 5" xfId="16015"/>
    <cellStyle name="Input 2 2 3 5 6" xfId="16016"/>
    <cellStyle name="Input 2 2 3 5 7" xfId="16017"/>
    <cellStyle name="Input 2 2 3 6" xfId="16018"/>
    <cellStyle name="Input 2 2 3 6 2" xfId="16019"/>
    <cellStyle name="Input 2 2 3 6 3" xfId="16020"/>
    <cellStyle name="Input 2 2 3 6 4" xfId="16021"/>
    <cellStyle name="Input 2 2 3 6 5" xfId="16022"/>
    <cellStyle name="Input 2 2 3 7" xfId="16023"/>
    <cellStyle name="Input 2 2 3 8" xfId="16024"/>
    <cellStyle name="Input 2 2 3 9" xfId="16025"/>
    <cellStyle name="Input 2 2 4" xfId="16026"/>
    <cellStyle name="Input 2 2 4 2" xfId="16027"/>
    <cellStyle name="Input 2 2 4 2 2" xfId="16028"/>
    <cellStyle name="Input 2 2 4 2 3" xfId="16029"/>
    <cellStyle name="Input 2 2 4 2 4" xfId="16030"/>
    <cellStyle name="Input 2 2 4 2 5" xfId="16031"/>
    <cellStyle name="Input 2 2 4 2 6" xfId="16032"/>
    <cellStyle name="Input 2 2 4 3" xfId="16033"/>
    <cellStyle name="Input 2 2 4 3 2" xfId="16034"/>
    <cellStyle name="Input 2 2 4 4" xfId="16035"/>
    <cellStyle name="Input 2 2 4 5" xfId="16036"/>
    <cellStyle name="Input 2 2 4 6" xfId="16037"/>
    <cellStyle name="Input 2 2 4 7" xfId="16038"/>
    <cellStyle name="Input 2 2 4 8" xfId="16039"/>
    <cellStyle name="Input 2 2 5" xfId="16040"/>
    <cellStyle name="Input 2 2 5 2" xfId="16041"/>
    <cellStyle name="Input 2 2 5 2 2" xfId="16042"/>
    <cellStyle name="Input 2 2 5 2 3" xfId="16043"/>
    <cellStyle name="Input 2 2 5 2 4" xfId="16044"/>
    <cellStyle name="Input 2 2 5 2 5" xfId="16045"/>
    <cellStyle name="Input 2 2 5 3" xfId="16046"/>
    <cellStyle name="Input 2 2 5 4" xfId="16047"/>
    <cellStyle name="Input 2 2 5 5" xfId="16048"/>
    <cellStyle name="Input 2 2 5 6" xfId="16049"/>
    <cellStyle name="Input 2 2 5 7" xfId="16050"/>
    <cellStyle name="Input 2 2 6" xfId="16051"/>
    <cellStyle name="Input 2 2 6 2" xfId="16052"/>
    <cellStyle name="Input 2 2 6 2 2" xfId="16053"/>
    <cellStyle name="Input 2 2 6 2 3" xfId="16054"/>
    <cellStyle name="Input 2 2 6 2 4" xfId="16055"/>
    <cellStyle name="Input 2 2 6 2 5" xfId="16056"/>
    <cellStyle name="Input 2 2 6 3" xfId="16057"/>
    <cellStyle name="Input 2 2 6 4" xfId="16058"/>
    <cellStyle name="Input 2 2 6 5" xfId="16059"/>
    <cellStyle name="Input 2 2 6 6" xfId="16060"/>
    <cellStyle name="Input 2 2 6 7" xfId="16061"/>
    <cellStyle name="Input 2 2 7" xfId="16062"/>
    <cellStyle name="Input 2 2 7 2" xfId="16063"/>
    <cellStyle name="Input 2 2 7 2 2" xfId="16064"/>
    <cellStyle name="Input 2 2 7 2 3" xfId="16065"/>
    <cellStyle name="Input 2 2 7 2 4" xfId="16066"/>
    <cellStyle name="Input 2 2 7 2 5" xfId="16067"/>
    <cellStyle name="Input 2 2 7 3" xfId="16068"/>
    <cellStyle name="Input 2 2 7 4" xfId="16069"/>
    <cellStyle name="Input 2 2 7 5" xfId="16070"/>
    <cellStyle name="Input 2 2 7 6" xfId="16071"/>
    <cellStyle name="Input 2 2 8" xfId="16072"/>
    <cellStyle name="Input 2 2 8 2" xfId="16073"/>
    <cellStyle name="Input 2 2 8 3" xfId="16074"/>
    <cellStyle name="Input 2 2 8 4" xfId="16075"/>
    <cellStyle name="Input 2 2 8 5" xfId="16076"/>
    <cellStyle name="Input 2 2 9" xfId="16077"/>
    <cellStyle name="Input 2 3" xfId="16078"/>
    <cellStyle name="Input 2 4" xfId="16079"/>
    <cellStyle name="Input 2 4 2" xfId="16080"/>
    <cellStyle name="Input 2 4 2 2" xfId="16081"/>
    <cellStyle name="Input 2 4 2 3" xfId="16082"/>
    <cellStyle name="Input 2 4 2 4" xfId="16083"/>
    <cellStyle name="Input 2 4 2 5" xfId="16084"/>
    <cellStyle name="Input 2 4 3" xfId="16085"/>
    <cellStyle name="Input 2 4 4" xfId="16086"/>
    <cellStyle name="Input 2 4 5" xfId="16087"/>
    <cellStyle name="Input 2 4 6" xfId="16088"/>
    <cellStyle name="Input 2 5" xfId="15847"/>
    <cellStyle name="Input 3" xfId="148"/>
    <cellStyle name="Input 3 10" xfId="16090"/>
    <cellStyle name="Input 3 11" xfId="16091"/>
    <cellStyle name="Input 3 12" xfId="16092"/>
    <cellStyle name="Input 3 13" xfId="16093"/>
    <cellStyle name="Input 3 14" xfId="16094"/>
    <cellStyle name="Input 3 15" xfId="16089"/>
    <cellStyle name="Input 3 2" xfId="16095"/>
    <cellStyle name="Input 3 2 10" xfId="16096"/>
    <cellStyle name="Input 3 2 11" xfId="16097"/>
    <cellStyle name="Input 3 2 12" xfId="16098"/>
    <cellStyle name="Input 3 2 2" xfId="16099"/>
    <cellStyle name="Input 3 2 2 10" xfId="16100"/>
    <cellStyle name="Input 3 2 2 11" xfId="16101"/>
    <cellStyle name="Input 3 2 2 2" xfId="16102"/>
    <cellStyle name="Input 3 2 2 2 2" xfId="16103"/>
    <cellStyle name="Input 3 2 2 2 2 2" xfId="16104"/>
    <cellStyle name="Input 3 2 2 2 2 3" xfId="16105"/>
    <cellStyle name="Input 3 2 2 2 2 4" xfId="16106"/>
    <cellStyle name="Input 3 2 2 2 2 5" xfId="16107"/>
    <cellStyle name="Input 3 2 2 2 2 6" xfId="16108"/>
    <cellStyle name="Input 3 2 2 2 3" xfId="16109"/>
    <cellStyle name="Input 3 2 2 2 3 2" xfId="16110"/>
    <cellStyle name="Input 3 2 2 2 4" xfId="16111"/>
    <cellStyle name="Input 3 2 2 2 5" xfId="16112"/>
    <cellStyle name="Input 3 2 2 2 6" xfId="16113"/>
    <cellStyle name="Input 3 2 2 2 7" xfId="16114"/>
    <cellStyle name="Input 3 2 2 2 8" xfId="16115"/>
    <cellStyle name="Input 3 2 2 3" xfId="16116"/>
    <cellStyle name="Input 3 2 2 3 2" xfId="16117"/>
    <cellStyle name="Input 3 2 2 3 2 2" xfId="16118"/>
    <cellStyle name="Input 3 2 2 3 2 3" xfId="16119"/>
    <cellStyle name="Input 3 2 2 3 2 4" xfId="16120"/>
    <cellStyle name="Input 3 2 2 3 2 5" xfId="16121"/>
    <cellStyle name="Input 3 2 2 3 3" xfId="16122"/>
    <cellStyle name="Input 3 2 2 3 4" xfId="16123"/>
    <cellStyle name="Input 3 2 2 3 5" xfId="16124"/>
    <cellStyle name="Input 3 2 2 3 6" xfId="16125"/>
    <cellStyle name="Input 3 2 2 3 7" xfId="16126"/>
    <cellStyle name="Input 3 2 2 4" xfId="16127"/>
    <cellStyle name="Input 3 2 2 4 2" xfId="16128"/>
    <cellStyle name="Input 3 2 2 4 2 2" xfId="16129"/>
    <cellStyle name="Input 3 2 2 4 2 3" xfId="16130"/>
    <cellStyle name="Input 3 2 2 4 2 4" xfId="16131"/>
    <cellStyle name="Input 3 2 2 4 2 5" xfId="16132"/>
    <cellStyle name="Input 3 2 2 4 3" xfId="16133"/>
    <cellStyle name="Input 3 2 2 4 4" xfId="16134"/>
    <cellStyle name="Input 3 2 2 4 5" xfId="16135"/>
    <cellStyle name="Input 3 2 2 4 6" xfId="16136"/>
    <cellStyle name="Input 3 2 2 4 7" xfId="16137"/>
    <cellStyle name="Input 3 2 2 5" xfId="16138"/>
    <cellStyle name="Input 3 2 2 5 2" xfId="16139"/>
    <cellStyle name="Input 3 2 2 5 2 2" xfId="16140"/>
    <cellStyle name="Input 3 2 2 5 2 3" xfId="16141"/>
    <cellStyle name="Input 3 2 2 5 2 4" xfId="16142"/>
    <cellStyle name="Input 3 2 2 5 2 5" xfId="16143"/>
    <cellStyle name="Input 3 2 2 5 3" xfId="16144"/>
    <cellStyle name="Input 3 2 2 5 4" xfId="16145"/>
    <cellStyle name="Input 3 2 2 5 5" xfId="16146"/>
    <cellStyle name="Input 3 2 2 5 6" xfId="16147"/>
    <cellStyle name="Input 3 2 2 5 7" xfId="16148"/>
    <cellStyle name="Input 3 2 2 6" xfId="16149"/>
    <cellStyle name="Input 3 2 2 6 2" xfId="16150"/>
    <cellStyle name="Input 3 2 2 6 3" xfId="16151"/>
    <cellStyle name="Input 3 2 2 6 4" xfId="16152"/>
    <cellStyle name="Input 3 2 2 6 5" xfId="16153"/>
    <cellStyle name="Input 3 2 2 7" xfId="16154"/>
    <cellStyle name="Input 3 2 2 8" xfId="16155"/>
    <cellStyle name="Input 3 2 2 9" xfId="16156"/>
    <cellStyle name="Input 3 2 3" xfId="16157"/>
    <cellStyle name="Input 3 2 3 2" xfId="16158"/>
    <cellStyle name="Input 3 2 3 2 2" xfId="16159"/>
    <cellStyle name="Input 3 2 3 2 3" xfId="16160"/>
    <cellStyle name="Input 3 2 3 2 4" xfId="16161"/>
    <cellStyle name="Input 3 2 3 2 5" xfId="16162"/>
    <cellStyle name="Input 3 2 3 2 6" xfId="16163"/>
    <cellStyle name="Input 3 2 3 3" xfId="16164"/>
    <cellStyle name="Input 3 2 3 3 2" xfId="16165"/>
    <cellStyle name="Input 3 2 3 4" xfId="16166"/>
    <cellStyle name="Input 3 2 3 5" xfId="16167"/>
    <cellStyle name="Input 3 2 3 6" xfId="16168"/>
    <cellStyle name="Input 3 2 3 7" xfId="16169"/>
    <cellStyle name="Input 3 2 4" xfId="16170"/>
    <cellStyle name="Input 3 2 4 2" xfId="16171"/>
    <cellStyle name="Input 3 2 4 2 2" xfId="16172"/>
    <cellStyle name="Input 3 2 4 2 3" xfId="16173"/>
    <cellStyle name="Input 3 2 4 2 4" xfId="16174"/>
    <cellStyle name="Input 3 2 4 2 5" xfId="16175"/>
    <cellStyle name="Input 3 2 4 3" xfId="16176"/>
    <cellStyle name="Input 3 2 4 4" xfId="16177"/>
    <cellStyle name="Input 3 2 4 5" xfId="16178"/>
    <cellStyle name="Input 3 2 4 6" xfId="16179"/>
    <cellStyle name="Input 3 2 4 7" xfId="16180"/>
    <cellStyle name="Input 3 2 5" xfId="16181"/>
    <cellStyle name="Input 3 2 5 2" xfId="16182"/>
    <cellStyle name="Input 3 2 5 2 2" xfId="16183"/>
    <cellStyle name="Input 3 2 5 2 3" xfId="16184"/>
    <cellStyle name="Input 3 2 5 2 4" xfId="16185"/>
    <cellStyle name="Input 3 2 5 2 5" xfId="16186"/>
    <cellStyle name="Input 3 2 5 3" xfId="16187"/>
    <cellStyle name="Input 3 2 5 4" xfId="16188"/>
    <cellStyle name="Input 3 2 5 5" xfId="16189"/>
    <cellStyle name="Input 3 2 5 6" xfId="16190"/>
    <cellStyle name="Input 3 2 5 7" xfId="16191"/>
    <cellStyle name="Input 3 2 6" xfId="16192"/>
    <cellStyle name="Input 3 2 6 2" xfId="16193"/>
    <cellStyle name="Input 3 2 6 2 2" xfId="16194"/>
    <cellStyle name="Input 3 2 6 2 3" xfId="16195"/>
    <cellStyle name="Input 3 2 6 2 4" xfId="16196"/>
    <cellStyle name="Input 3 2 6 2 5" xfId="16197"/>
    <cellStyle name="Input 3 2 6 3" xfId="16198"/>
    <cellStyle name="Input 3 2 6 4" xfId="16199"/>
    <cellStyle name="Input 3 2 6 5" xfId="16200"/>
    <cellStyle name="Input 3 2 6 6" xfId="16201"/>
    <cellStyle name="Input 3 2 7" xfId="16202"/>
    <cellStyle name="Input 3 2 7 2" xfId="16203"/>
    <cellStyle name="Input 3 2 7 3" xfId="16204"/>
    <cellStyle name="Input 3 2 7 4" xfId="16205"/>
    <cellStyle name="Input 3 2 7 5" xfId="16206"/>
    <cellStyle name="Input 3 2 8" xfId="16207"/>
    <cellStyle name="Input 3 2 9" xfId="16208"/>
    <cellStyle name="Input 3 3" xfId="16209"/>
    <cellStyle name="Input 3 3 10" xfId="16210"/>
    <cellStyle name="Input 3 3 11" xfId="16211"/>
    <cellStyle name="Input 3 3 2" xfId="16212"/>
    <cellStyle name="Input 3 3 2 2" xfId="16213"/>
    <cellStyle name="Input 3 3 2 2 2" xfId="16214"/>
    <cellStyle name="Input 3 3 2 2 3" xfId="16215"/>
    <cellStyle name="Input 3 3 2 2 4" xfId="16216"/>
    <cellStyle name="Input 3 3 2 2 5" xfId="16217"/>
    <cellStyle name="Input 3 3 2 2 6" xfId="16218"/>
    <cellStyle name="Input 3 3 2 3" xfId="16219"/>
    <cellStyle name="Input 3 3 2 3 2" xfId="16220"/>
    <cellStyle name="Input 3 3 2 4" xfId="16221"/>
    <cellStyle name="Input 3 3 2 5" xfId="16222"/>
    <cellStyle name="Input 3 3 2 6" xfId="16223"/>
    <cellStyle name="Input 3 3 2 7" xfId="16224"/>
    <cellStyle name="Input 3 3 2 8" xfId="16225"/>
    <cellStyle name="Input 3 3 3" xfId="16226"/>
    <cellStyle name="Input 3 3 3 2" xfId="16227"/>
    <cellStyle name="Input 3 3 3 2 2" xfId="16228"/>
    <cellStyle name="Input 3 3 3 2 3" xfId="16229"/>
    <cellStyle name="Input 3 3 3 2 4" xfId="16230"/>
    <cellStyle name="Input 3 3 3 2 5" xfId="16231"/>
    <cellStyle name="Input 3 3 3 3" xfId="16232"/>
    <cellStyle name="Input 3 3 3 4" xfId="16233"/>
    <cellStyle name="Input 3 3 3 5" xfId="16234"/>
    <cellStyle name="Input 3 3 3 6" xfId="16235"/>
    <cellStyle name="Input 3 3 3 7" xfId="16236"/>
    <cellStyle name="Input 3 3 4" xfId="16237"/>
    <cellStyle name="Input 3 3 4 2" xfId="16238"/>
    <cellStyle name="Input 3 3 4 2 2" xfId="16239"/>
    <cellStyle name="Input 3 3 4 2 3" xfId="16240"/>
    <cellStyle name="Input 3 3 4 2 4" xfId="16241"/>
    <cellStyle name="Input 3 3 4 2 5" xfId="16242"/>
    <cellStyle name="Input 3 3 4 3" xfId="16243"/>
    <cellStyle name="Input 3 3 4 4" xfId="16244"/>
    <cellStyle name="Input 3 3 4 5" xfId="16245"/>
    <cellStyle name="Input 3 3 4 6" xfId="16246"/>
    <cellStyle name="Input 3 3 4 7" xfId="16247"/>
    <cellStyle name="Input 3 3 5" xfId="16248"/>
    <cellStyle name="Input 3 3 5 2" xfId="16249"/>
    <cellStyle name="Input 3 3 5 2 2" xfId="16250"/>
    <cellStyle name="Input 3 3 5 2 3" xfId="16251"/>
    <cellStyle name="Input 3 3 5 2 4" xfId="16252"/>
    <cellStyle name="Input 3 3 5 2 5" xfId="16253"/>
    <cellStyle name="Input 3 3 5 3" xfId="16254"/>
    <cellStyle name="Input 3 3 5 4" xfId="16255"/>
    <cellStyle name="Input 3 3 5 5" xfId="16256"/>
    <cellStyle name="Input 3 3 5 6" xfId="16257"/>
    <cellStyle name="Input 3 3 5 7" xfId="16258"/>
    <cellStyle name="Input 3 3 6" xfId="16259"/>
    <cellStyle name="Input 3 3 6 2" xfId="16260"/>
    <cellStyle name="Input 3 3 6 3" xfId="16261"/>
    <cellStyle name="Input 3 3 6 4" xfId="16262"/>
    <cellStyle name="Input 3 3 6 5" xfId="16263"/>
    <cellStyle name="Input 3 3 7" xfId="16264"/>
    <cellStyle name="Input 3 3 8" xfId="16265"/>
    <cellStyle name="Input 3 3 9" xfId="16266"/>
    <cellStyle name="Input 3 4" xfId="16267"/>
    <cellStyle name="Input 3 4 2" xfId="16268"/>
    <cellStyle name="Input 3 4 2 2" xfId="16269"/>
    <cellStyle name="Input 3 4 2 3" xfId="16270"/>
    <cellStyle name="Input 3 4 2 4" xfId="16271"/>
    <cellStyle name="Input 3 4 2 5" xfId="16272"/>
    <cellStyle name="Input 3 4 2 6" xfId="16273"/>
    <cellStyle name="Input 3 4 3" xfId="16274"/>
    <cellStyle name="Input 3 4 3 2" xfId="16275"/>
    <cellStyle name="Input 3 4 4" xfId="16276"/>
    <cellStyle name="Input 3 4 5" xfId="16277"/>
    <cellStyle name="Input 3 4 6" xfId="16278"/>
    <cellStyle name="Input 3 4 7" xfId="16279"/>
    <cellStyle name="Input 3 4 8" xfId="16280"/>
    <cellStyle name="Input 3 5" xfId="16281"/>
    <cellStyle name="Input 3 5 2" xfId="16282"/>
    <cellStyle name="Input 3 5 2 2" xfId="16283"/>
    <cellStyle name="Input 3 5 2 3" xfId="16284"/>
    <cellStyle name="Input 3 5 2 4" xfId="16285"/>
    <cellStyle name="Input 3 5 2 5" xfId="16286"/>
    <cellStyle name="Input 3 5 3" xfId="16287"/>
    <cellStyle name="Input 3 5 4" xfId="16288"/>
    <cellStyle name="Input 3 5 5" xfId="16289"/>
    <cellStyle name="Input 3 5 6" xfId="16290"/>
    <cellStyle name="Input 3 5 7" xfId="16291"/>
    <cellStyle name="Input 3 6" xfId="16292"/>
    <cellStyle name="Input 3 6 2" xfId="16293"/>
    <cellStyle name="Input 3 6 2 2" xfId="16294"/>
    <cellStyle name="Input 3 6 2 3" xfId="16295"/>
    <cellStyle name="Input 3 6 2 4" xfId="16296"/>
    <cellStyle name="Input 3 6 2 5" xfId="16297"/>
    <cellStyle name="Input 3 6 3" xfId="16298"/>
    <cellStyle name="Input 3 6 4" xfId="16299"/>
    <cellStyle name="Input 3 6 5" xfId="16300"/>
    <cellStyle name="Input 3 6 6" xfId="16301"/>
    <cellStyle name="Input 3 6 7" xfId="16302"/>
    <cellStyle name="Input 3 7" xfId="16303"/>
    <cellStyle name="Input 3 7 2" xfId="16304"/>
    <cellStyle name="Input 3 7 2 2" xfId="16305"/>
    <cellStyle name="Input 3 7 2 3" xfId="16306"/>
    <cellStyle name="Input 3 7 2 4" xfId="16307"/>
    <cellStyle name="Input 3 7 2 5" xfId="16308"/>
    <cellStyle name="Input 3 7 3" xfId="16309"/>
    <cellStyle name="Input 3 7 4" xfId="16310"/>
    <cellStyle name="Input 3 7 5" xfId="16311"/>
    <cellStyle name="Input 3 7 6" xfId="16312"/>
    <cellStyle name="Input 3 8" xfId="16313"/>
    <cellStyle name="Input 3 8 2" xfId="16314"/>
    <cellStyle name="Input 3 8 3" xfId="16315"/>
    <cellStyle name="Input 3 8 4" xfId="16316"/>
    <cellStyle name="Input 3 8 5" xfId="16317"/>
    <cellStyle name="Input 3 9" xfId="16318"/>
    <cellStyle name="Input 4" xfId="149"/>
    <cellStyle name="Input 4 10" xfId="16320"/>
    <cellStyle name="Input 4 11" xfId="16321"/>
    <cellStyle name="Input 4 12" xfId="16322"/>
    <cellStyle name="Input 4 13" xfId="16323"/>
    <cellStyle name="Input 4 14" xfId="16324"/>
    <cellStyle name="Input 4 15" xfId="16319"/>
    <cellStyle name="Input 4 2" xfId="16325"/>
    <cellStyle name="Input 4 2 10" xfId="16326"/>
    <cellStyle name="Input 4 2 11" xfId="16327"/>
    <cellStyle name="Input 4 2 12" xfId="16328"/>
    <cellStyle name="Input 4 2 2" xfId="16329"/>
    <cellStyle name="Input 4 2 2 10" xfId="16330"/>
    <cellStyle name="Input 4 2 2 11" xfId="16331"/>
    <cellStyle name="Input 4 2 2 2" xfId="16332"/>
    <cellStyle name="Input 4 2 2 2 2" xfId="16333"/>
    <cellStyle name="Input 4 2 2 2 2 2" xfId="16334"/>
    <cellStyle name="Input 4 2 2 2 2 3" xfId="16335"/>
    <cellStyle name="Input 4 2 2 2 2 4" xfId="16336"/>
    <cellStyle name="Input 4 2 2 2 2 5" xfId="16337"/>
    <cellStyle name="Input 4 2 2 2 2 6" xfId="16338"/>
    <cellStyle name="Input 4 2 2 2 3" xfId="16339"/>
    <cellStyle name="Input 4 2 2 2 3 2" xfId="16340"/>
    <cellStyle name="Input 4 2 2 2 4" xfId="16341"/>
    <cellStyle name="Input 4 2 2 2 5" xfId="16342"/>
    <cellStyle name="Input 4 2 2 2 6" xfId="16343"/>
    <cellStyle name="Input 4 2 2 2 7" xfId="16344"/>
    <cellStyle name="Input 4 2 2 2 8" xfId="16345"/>
    <cellStyle name="Input 4 2 2 3" xfId="16346"/>
    <cellStyle name="Input 4 2 2 3 2" xfId="16347"/>
    <cellStyle name="Input 4 2 2 3 2 2" xfId="16348"/>
    <cellStyle name="Input 4 2 2 3 2 3" xfId="16349"/>
    <cellStyle name="Input 4 2 2 3 2 4" xfId="16350"/>
    <cellStyle name="Input 4 2 2 3 2 5" xfId="16351"/>
    <cellStyle name="Input 4 2 2 3 3" xfId="16352"/>
    <cellStyle name="Input 4 2 2 3 4" xfId="16353"/>
    <cellStyle name="Input 4 2 2 3 5" xfId="16354"/>
    <cellStyle name="Input 4 2 2 3 6" xfId="16355"/>
    <cellStyle name="Input 4 2 2 3 7" xfId="16356"/>
    <cellStyle name="Input 4 2 2 4" xfId="16357"/>
    <cellStyle name="Input 4 2 2 4 2" xfId="16358"/>
    <cellStyle name="Input 4 2 2 4 2 2" xfId="16359"/>
    <cellStyle name="Input 4 2 2 4 2 3" xfId="16360"/>
    <cellStyle name="Input 4 2 2 4 2 4" xfId="16361"/>
    <cellStyle name="Input 4 2 2 4 2 5" xfId="16362"/>
    <cellStyle name="Input 4 2 2 4 3" xfId="16363"/>
    <cellStyle name="Input 4 2 2 4 4" xfId="16364"/>
    <cellStyle name="Input 4 2 2 4 5" xfId="16365"/>
    <cellStyle name="Input 4 2 2 4 6" xfId="16366"/>
    <cellStyle name="Input 4 2 2 4 7" xfId="16367"/>
    <cellStyle name="Input 4 2 2 5" xfId="16368"/>
    <cellStyle name="Input 4 2 2 5 2" xfId="16369"/>
    <cellStyle name="Input 4 2 2 5 2 2" xfId="16370"/>
    <cellStyle name="Input 4 2 2 5 2 3" xfId="16371"/>
    <cellStyle name="Input 4 2 2 5 2 4" xfId="16372"/>
    <cellStyle name="Input 4 2 2 5 2 5" xfId="16373"/>
    <cellStyle name="Input 4 2 2 5 3" xfId="16374"/>
    <cellStyle name="Input 4 2 2 5 4" xfId="16375"/>
    <cellStyle name="Input 4 2 2 5 5" xfId="16376"/>
    <cellStyle name="Input 4 2 2 5 6" xfId="16377"/>
    <cellStyle name="Input 4 2 2 5 7" xfId="16378"/>
    <cellStyle name="Input 4 2 2 6" xfId="16379"/>
    <cellStyle name="Input 4 2 2 6 2" xfId="16380"/>
    <cellStyle name="Input 4 2 2 6 3" xfId="16381"/>
    <cellStyle name="Input 4 2 2 6 4" xfId="16382"/>
    <cellStyle name="Input 4 2 2 6 5" xfId="16383"/>
    <cellStyle name="Input 4 2 2 7" xfId="16384"/>
    <cellStyle name="Input 4 2 2 8" xfId="16385"/>
    <cellStyle name="Input 4 2 2 9" xfId="16386"/>
    <cellStyle name="Input 4 2 3" xfId="16387"/>
    <cellStyle name="Input 4 2 3 2" xfId="16388"/>
    <cellStyle name="Input 4 2 3 2 2" xfId="16389"/>
    <cellStyle name="Input 4 2 3 2 3" xfId="16390"/>
    <cellStyle name="Input 4 2 3 2 4" xfId="16391"/>
    <cellStyle name="Input 4 2 3 2 5" xfId="16392"/>
    <cellStyle name="Input 4 2 3 2 6" xfId="16393"/>
    <cellStyle name="Input 4 2 3 3" xfId="16394"/>
    <cellStyle name="Input 4 2 3 3 2" xfId="16395"/>
    <cellStyle name="Input 4 2 3 4" xfId="16396"/>
    <cellStyle name="Input 4 2 3 5" xfId="16397"/>
    <cellStyle name="Input 4 2 3 6" xfId="16398"/>
    <cellStyle name="Input 4 2 3 7" xfId="16399"/>
    <cellStyle name="Input 4 2 4" xfId="16400"/>
    <cellStyle name="Input 4 2 4 2" xfId="16401"/>
    <cellStyle name="Input 4 2 4 2 2" xfId="16402"/>
    <cellStyle name="Input 4 2 4 2 3" xfId="16403"/>
    <cellStyle name="Input 4 2 4 2 4" xfId="16404"/>
    <cellStyle name="Input 4 2 4 2 5" xfId="16405"/>
    <cellStyle name="Input 4 2 4 3" xfId="16406"/>
    <cellStyle name="Input 4 2 4 4" xfId="16407"/>
    <cellStyle name="Input 4 2 4 5" xfId="16408"/>
    <cellStyle name="Input 4 2 4 6" xfId="16409"/>
    <cellStyle name="Input 4 2 4 7" xfId="16410"/>
    <cellStyle name="Input 4 2 5" xfId="16411"/>
    <cellStyle name="Input 4 2 5 2" xfId="16412"/>
    <cellStyle name="Input 4 2 5 2 2" xfId="16413"/>
    <cellStyle name="Input 4 2 5 2 3" xfId="16414"/>
    <cellStyle name="Input 4 2 5 2 4" xfId="16415"/>
    <cellStyle name="Input 4 2 5 2 5" xfId="16416"/>
    <cellStyle name="Input 4 2 5 3" xfId="16417"/>
    <cellStyle name="Input 4 2 5 4" xfId="16418"/>
    <cellStyle name="Input 4 2 5 5" xfId="16419"/>
    <cellStyle name="Input 4 2 5 6" xfId="16420"/>
    <cellStyle name="Input 4 2 5 7" xfId="16421"/>
    <cellStyle name="Input 4 2 6" xfId="16422"/>
    <cellStyle name="Input 4 2 6 2" xfId="16423"/>
    <cellStyle name="Input 4 2 6 2 2" xfId="16424"/>
    <cellStyle name="Input 4 2 6 2 3" xfId="16425"/>
    <cellStyle name="Input 4 2 6 2 4" xfId="16426"/>
    <cellStyle name="Input 4 2 6 2 5" xfId="16427"/>
    <cellStyle name="Input 4 2 6 3" xfId="16428"/>
    <cellStyle name="Input 4 2 6 4" xfId="16429"/>
    <cellStyle name="Input 4 2 6 5" xfId="16430"/>
    <cellStyle name="Input 4 2 6 6" xfId="16431"/>
    <cellStyle name="Input 4 2 7" xfId="16432"/>
    <cellStyle name="Input 4 2 7 2" xfId="16433"/>
    <cellStyle name="Input 4 2 7 3" xfId="16434"/>
    <cellStyle name="Input 4 2 7 4" xfId="16435"/>
    <cellStyle name="Input 4 2 7 5" xfId="16436"/>
    <cellStyle name="Input 4 2 8" xfId="16437"/>
    <cellStyle name="Input 4 2 9" xfId="16438"/>
    <cellStyle name="Input 4 3" xfId="16439"/>
    <cellStyle name="Input 4 3 10" xfId="16440"/>
    <cellStyle name="Input 4 3 11" xfId="16441"/>
    <cellStyle name="Input 4 3 2" xfId="16442"/>
    <cellStyle name="Input 4 3 2 2" xfId="16443"/>
    <cellStyle name="Input 4 3 2 2 2" xfId="16444"/>
    <cellStyle name="Input 4 3 2 2 3" xfId="16445"/>
    <cellStyle name="Input 4 3 2 2 4" xfId="16446"/>
    <cellStyle name="Input 4 3 2 2 5" xfId="16447"/>
    <cellStyle name="Input 4 3 2 2 6" xfId="16448"/>
    <cellStyle name="Input 4 3 2 3" xfId="16449"/>
    <cellStyle name="Input 4 3 2 3 2" xfId="16450"/>
    <cellStyle name="Input 4 3 2 4" xfId="16451"/>
    <cellStyle name="Input 4 3 2 5" xfId="16452"/>
    <cellStyle name="Input 4 3 2 6" xfId="16453"/>
    <cellStyle name="Input 4 3 2 7" xfId="16454"/>
    <cellStyle name="Input 4 3 2 8" xfId="16455"/>
    <cellStyle name="Input 4 3 3" xfId="16456"/>
    <cellStyle name="Input 4 3 3 2" xfId="16457"/>
    <cellStyle name="Input 4 3 3 2 2" xfId="16458"/>
    <cellStyle name="Input 4 3 3 2 3" xfId="16459"/>
    <cellStyle name="Input 4 3 3 2 4" xfId="16460"/>
    <cellStyle name="Input 4 3 3 2 5" xfId="16461"/>
    <cellStyle name="Input 4 3 3 3" xfId="16462"/>
    <cellStyle name="Input 4 3 3 4" xfId="16463"/>
    <cellStyle name="Input 4 3 3 5" xfId="16464"/>
    <cellStyle name="Input 4 3 3 6" xfId="16465"/>
    <cellStyle name="Input 4 3 3 7" xfId="16466"/>
    <cellStyle name="Input 4 3 4" xfId="16467"/>
    <cellStyle name="Input 4 3 4 2" xfId="16468"/>
    <cellStyle name="Input 4 3 4 2 2" xfId="16469"/>
    <cellStyle name="Input 4 3 4 2 3" xfId="16470"/>
    <cellStyle name="Input 4 3 4 2 4" xfId="16471"/>
    <cellStyle name="Input 4 3 4 2 5" xfId="16472"/>
    <cellStyle name="Input 4 3 4 3" xfId="16473"/>
    <cellStyle name="Input 4 3 4 4" xfId="16474"/>
    <cellStyle name="Input 4 3 4 5" xfId="16475"/>
    <cellStyle name="Input 4 3 4 6" xfId="16476"/>
    <cellStyle name="Input 4 3 4 7" xfId="16477"/>
    <cellStyle name="Input 4 3 5" xfId="16478"/>
    <cellStyle name="Input 4 3 5 2" xfId="16479"/>
    <cellStyle name="Input 4 3 5 2 2" xfId="16480"/>
    <cellStyle name="Input 4 3 5 2 3" xfId="16481"/>
    <cellStyle name="Input 4 3 5 2 4" xfId="16482"/>
    <cellStyle name="Input 4 3 5 2 5" xfId="16483"/>
    <cellStyle name="Input 4 3 5 3" xfId="16484"/>
    <cellStyle name="Input 4 3 5 4" xfId="16485"/>
    <cellStyle name="Input 4 3 5 5" xfId="16486"/>
    <cellStyle name="Input 4 3 5 6" xfId="16487"/>
    <cellStyle name="Input 4 3 5 7" xfId="16488"/>
    <cellStyle name="Input 4 3 6" xfId="16489"/>
    <cellStyle name="Input 4 3 6 2" xfId="16490"/>
    <cellStyle name="Input 4 3 6 3" xfId="16491"/>
    <cellStyle name="Input 4 3 6 4" xfId="16492"/>
    <cellStyle name="Input 4 3 6 5" xfId="16493"/>
    <cellStyle name="Input 4 3 7" xfId="16494"/>
    <cellStyle name="Input 4 3 8" xfId="16495"/>
    <cellStyle name="Input 4 3 9" xfId="16496"/>
    <cellStyle name="Input 4 4" xfId="16497"/>
    <cellStyle name="Input 4 4 2" xfId="16498"/>
    <cellStyle name="Input 4 4 2 2" xfId="16499"/>
    <cellStyle name="Input 4 4 2 3" xfId="16500"/>
    <cellStyle name="Input 4 4 2 4" xfId="16501"/>
    <cellStyle name="Input 4 4 2 5" xfId="16502"/>
    <cellStyle name="Input 4 4 2 6" xfId="16503"/>
    <cellStyle name="Input 4 4 3" xfId="16504"/>
    <cellStyle name="Input 4 4 3 2" xfId="16505"/>
    <cellStyle name="Input 4 4 4" xfId="16506"/>
    <cellStyle name="Input 4 4 5" xfId="16507"/>
    <cellStyle name="Input 4 4 6" xfId="16508"/>
    <cellStyle name="Input 4 4 7" xfId="16509"/>
    <cellStyle name="Input 4 4 8" xfId="16510"/>
    <cellStyle name="Input 4 5" xfId="16511"/>
    <cellStyle name="Input 4 5 2" xfId="16512"/>
    <cellStyle name="Input 4 5 2 2" xfId="16513"/>
    <cellStyle name="Input 4 5 2 3" xfId="16514"/>
    <cellStyle name="Input 4 5 2 4" xfId="16515"/>
    <cellStyle name="Input 4 5 2 5" xfId="16516"/>
    <cellStyle name="Input 4 5 3" xfId="16517"/>
    <cellStyle name="Input 4 5 4" xfId="16518"/>
    <cellStyle name="Input 4 5 5" xfId="16519"/>
    <cellStyle name="Input 4 5 6" xfId="16520"/>
    <cellStyle name="Input 4 5 7" xfId="16521"/>
    <cellStyle name="Input 4 6" xfId="16522"/>
    <cellStyle name="Input 4 6 2" xfId="16523"/>
    <cellStyle name="Input 4 6 2 2" xfId="16524"/>
    <cellStyle name="Input 4 6 2 3" xfId="16525"/>
    <cellStyle name="Input 4 6 2 4" xfId="16526"/>
    <cellStyle name="Input 4 6 2 5" xfId="16527"/>
    <cellStyle name="Input 4 6 3" xfId="16528"/>
    <cellStyle name="Input 4 6 4" xfId="16529"/>
    <cellStyle name="Input 4 6 5" xfId="16530"/>
    <cellStyle name="Input 4 6 6" xfId="16531"/>
    <cellStyle name="Input 4 6 7" xfId="16532"/>
    <cellStyle name="Input 4 7" xfId="16533"/>
    <cellStyle name="Input 4 7 2" xfId="16534"/>
    <cellStyle name="Input 4 7 2 2" xfId="16535"/>
    <cellStyle name="Input 4 7 2 3" xfId="16536"/>
    <cellStyle name="Input 4 7 2 4" xfId="16537"/>
    <cellStyle name="Input 4 7 2 5" xfId="16538"/>
    <cellStyle name="Input 4 7 3" xfId="16539"/>
    <cellStyle name="Input 4 7 4" xfId="16540"/>
    <cellStyle name="Input 4 7 5" xfId="16541"/>
    <cellStyle name="Input 4 7 6" xfId="16542"/>
    <cellStyle name="Input 4 8" xfId="16543"/>
    <cellStyle name="Input 4 8 2" xfId="16544"/>
    <cellStyle name="Input 4 8 3" xfId="16545"/>
    <cellStyle name="Input 4 8 4" xfId="16546"/>
    <cellStyle name="Input 4 8 5" xfId="16547"/>
    <cellStyle name="Input 4 9" xfId="16548"/>
    <cellStyle name="Input 5" xfId="143"/>
    <cellStyle name="Input 5 10" xfId="16550"/>
    <cellStyle name="Input 5 11" xfId="16551"/>
    <cellStyle name="Input 5 12" xfId="16552"/>
    <cellStyle name="Input 5 13" xfId="16553"/>
    <cellStyle name="Input 5 14" xfId="16554"/>
    <cellStyle name="Input 5 15" xfId="16549"/>
    <cellStyle name="Input 5 2" xfId="16555"/>
    <cellStyle name="Input 5 2 10" xfId="16556"/>
    <cellStyle name="Input 5 2 11" xfId="16557"/>
    <cellStyle name="Input 5 2 12" xfId="16558"/>
    <cellStyle name="Input 5 2 2" xfId="16559"/>
    <cellStyle name="Input 5 2 2 10" xfId="16560"/>
    <cellStyle name="Input 5 2 2 11" xfId="16561"/>
    <cellStyle name="Input 5 2 2 2" xfId="16562"/>
    <cellStyle name="Input 5 2 2 2 2" xfId="16563"/>
    <cellStyle name="Input 5 2 2 2 2 2" xfId="16564"/>
    <cellStyle name="Input 5 2 2 2 2 3" xfId="16565"/>
    <cellStyle name="Input 5 2 2 2 2 4" xfId="16566"/>
    <cellStyle name="Input 5 2 2 2 2 5" xfId="16567"/>
    <cellStyle name="Input 5 2 2 2 2 6" xfId="16568"/>
    <cellStyle name="Input 5 2 2 2 3" xfId="16569"/>
    <cellStyle name="Input 5 2 2 2 3 2" xfId="16570"/>
    <cellStyle name="Input 5 2 2 2 4" xfId="16571"/>
    <cellStyle name="Input 5 2 2 2 5" xfId="16572"/>
    <cellStyle name="Input 5 2 2 2 6" xfId="16573"/>
    <cellStyle name="Input 5 2 2 2 7" xfId="16574"/>
    <cellStyle name="Input 5 2 2 2 8" xfId="16575"/>
    <cellStyle name="Input 5 2 2 3" xfId="16576"/>
    <cellStyle name="Input 5 2 2 3 2" xfId="16577"/>
    <cellStyle name="Input 5 2 2 3 2 2" xfId="16578"/>
    <cellStyle name="Input 5 2 2 3 2 3" xfId="16579"/>
    <cellStyle name="Input 5 2 2 3 2 4" xfId="16580"/>
    <cellStyle name="Input 5 2 2 3 2 5" xfId="16581"/>
    <cellStyle name="Input 5 2 2 3 3" xfId="16582"/>
    <cellStyle name="Input 5 2 2 3 4" xfId="16583"/>
    <cellStyle name="Input 5 2 2 3 5" xfId="16584"/>
    <cellStyle name="Input 5 2 2 3 6" xfId="16585"/>
    <cellStyle name="Input 5 2 2 3 7" xfId="16586"/>
    <cellStyle name="Input 5 2 2 4" xfId="16587"/>
    <cellStyle name="Input 5 2 2 4 2" xfId="16588"/>
    <cellStyle name="Input 5 2 2 4 2 2" xfId="16589"/>
    <cellStyle name="Input 5 2 2 4 2 3" xfId="16590"/>
    <cellStyle name="Input 5 2 2 4 2 4" xfId="16591"/>
    <cellStyle name="Input 5 2 2 4 2 5" xfId="16592"/>
    <cellStyle name="Input 5 2 2 4 3" xfId="16593"/>
    <cellStyle name="Input 5 2 2 4 4" xfId="16594"/>
    <cellStyle name="Input 5 2 2 4 5" xfId="16595"/>
    <cellStyle name="Input 5 2 2 4 6" xfId="16596"/>
    <cellStyle name="Input 5 2 2 4 7" xfId="16597"/>
    <cellStyle name="Input 5 2 2 5" xfId="16598"/>
    <cellStyle name="Input 5 2 2 5 2" xfId="16599"/>
    <cellStyle name="Input 5 2 2 5 2 2" xfId="16600"/>
    <cellStyle name="Input 5 2 2 5 2 3" xfId="16601"/>
    <cellStyle name="Input 5 2 2 5 2 4" xfId="16602"/>
    <cellStyle name="Input 5 2 2 5 2 5" xfId="16603"/>
    <cellStyle name="Input 5 2 2 5 3" xfId="16604"/>
    <cellStyle name="Input 5 2 2 5 4" xfId="16605"/>
    <cellStyle name="Input 5 2 2 5 5" xfId="16606"/>
    <cellStyle name="Input 5 2 2 5 6" xfId="16607"/>
    <cellStyle name="Input 5 2 2 5 7" xfId="16608"/>
    <cellStyle name="Input 5 2 2 6" xfId="16609"/>
    <cellStyle name="Input 5 2 2 6 2" xfId="16610"/>
    <cellStyle name="Input 5 2 2 6 3" xfId="16611"/>
    <cellStyle name="Input 5 2 2 6 4" xfId="16612"/>
    <cellStyle name="Input 5 2 2 6 5" xfId="16613"/>
    <cellStyle name="Input 5 2 2 7" xfId="16614"/>
    <cellStyle name="Input 5 2 2 8" xfId="16615"/>
    <cellStyle name="Input 5 2 2 9" xfId="16616"/>
    <cellStyle name="Input 5 2 3" xfId="16617"/>
    <cellStyle name="Input 5 2 3 2" xfId="16618"/>
    <cellStyle name="Input 5 2 3 2 2" xfId="16619"/>
    <cellStyle name="Input 5 2 3 2 3" xfId="16620"/>
    <cellStyle name="Input 5 2 3 2 4" xfId="16621"/>
    <cellStyle name="Input 5 2 3 2 5" xfId="16622"/>
    <cellStyle name="Input 5 2 3 2 6" xfId="16623"/>
    <cellStyle name="Input 5 2 3 3" xfId="16624"/>
    <cellStyle name="Input 5 2 3 3 2" xfId="16625"/>
    <cellStyle name="Input 5 2 3 4" xfId="16626"/>
    <cellStyle name="Input 5 2 3 5" xfId="16627"/>
    <cellStyle name="Input 5 2 3 6" xfId="16628"/>
    <cellStyle name="Input 5 2 3 7" xfId="16629"/>
    <cellStyle name="Input 5 2 4" xfId="16630"/>
    <cellStyle name="Input 5 2 4 2" xfId="16631"/>
    <cellStyle name="Input 5 2 4 2 2" xfId="16632"/>
    <cellStyle name="Input 5 2 4 2 3" xfId="16633"/>
    <cellStyle name="Input 5 2 4 2 4" xfId="16634"/>
    <cellStyle name="Input 5 2 4 2 5" xfId="16635"/>
    <cellStyle name="Input 5 2 4 3" xfId="16636"/>
    <cellStyle name="Input 5 2 4 4" xfId="16637"/>
    <cellStyle name="Input 5 2 4 5" xfId="16638"/>
    <cellStyle name="Input 5 2 4 6" xfId="16639"/>
    <cellStyle name="Input 5 2 4 7" xfId="16640"/>
    <cellStyle name="Input 5 2 5" xfId="16641"/>
    <cellStyle name="Input 5 2 5 2" xfId="16642"/>
    <cellStyle name="Input 5 2 5 2 2" xfId="16643"/>
    <cellStyle name="Input 5 2 5 2 3" xfId="16644"/>
    <cellStyle name="Input 5 2 5 2 4" xfId="16645"/>
    <cellStyle name="Input 5 2 5 2 5" xfId="16646"/>
    <cellStyle name="Input 5 2 5 3" xfId="16647"/>
    <cellStyle name="Input 5 2 5 4" xfId="16648"/>
    <cellStyle name="Input 5 2 5 5" xfId="16649"/>
    <cellStyle name="Input 5 2 5 6" xfId="16650"/>
    <cellStyle name="Input 5 2 5 7" xfId="16651"/>
    <cellStyle name="Input 5 2 6" xfId="16652"/>
    <cellStyle name="Input 5 2 6 2" xfId="16653"/>
    <cellStyle name="Input 5 2 6 2 2" xfId="16654"/>
    <cellStyle name="Input 5 2 6 2 3" xfId="16655"/>
    <cellStyle name="Input 5 2 6 2 4" xfId="16656"/>
    <cellStyle name="Input 5 2 6 2 5" xfId="16657"/>
    <cellStyle name="Input 5 2 6 3" xfId="16658"/>
    <cellStyle name="Input 5 2 6 4" xfId="16659"/>
    <cellStyle name="Input 5 2 6 5" xfId="16660"/>
    <cellStyle name="Input 5 2 6 6" xfId="16661"/>
    <cellStyle name="Input 5 2 7" xfId="16662"/>
    <cellStyle name="Input 5 2 7 2" xfId="16663"/>
    <cellStyle name="Input 5 2 7 3" xfId="16664"/>
    <cellStyle name="Input 5 2 7 4" xfId="16665"/>
    <cellStyle name="Input 5 2 7 5" xfId="16666"/>
    <cellStyle name="Input 5 2 8" xfId="16667"/>
    <cellStyle name="Input 5 2 9" xfId="16668"/>
    <cellStyle name="Input 5 3" xfId="16669"/>
    <cellStyle name="Input 5 3 10" xfId="16670"/>
    <cellStyle name="Input 5 3 11" xfId="16671"/>
    <cellStyle name="Input 5 3 2" xfId="16672"/>
    <cellStyle name="Input 5 3 2 2" xfId="16673"/>
    <cellStyle name="Input 5 3 2 2 2" xfId="16674"/>
    <cellStyle name="Input 5 3 2 2 3" xfId="16675"/>
    <cellStyle name="Input 5 3 2 2 4" xfId="16676"/>
    <cellStyle name="Input 5 3 2 2 5" xfId="16677"/>
    <cellStyle name="Input 5 3 2 2 6" xfId="16678"/>
    <cellStyle name="Input 5 3 2 3" xfId="16679"/>
    <cellStyle name="Input 5 3 2 3 2" xfId="16680"/>
    <cellStyle name="Input 5 3 2 4" xfId="16681"/>
    <cellStyle name="Input 5 3 2 5" xfId="16682"/>
    <cellStyle name="Input 5 3 2 6" xfId="16683"/>
    <cellStyle name="Input 5 3 2 7" xfId="16684"/>
    <cellStyle name="Input 5 3 2 8" xfId="16685"/>
    <cellStyle name="Input 5 3 3" xfId="16686"/>
    <cellStyle name="Input 5 3 3 2" xfId="16687"/>
    <cellStyle name="Input 5 3 3 2 2" xfId="16688"/>
    <cellStyle name="Input 5 3 3 2 3" xfId="16689"/>
    <cellStyle name="Input 5 3 3 2 4" xfId="16690"/>
    <cellStyle name="Input 5 3 3 2 5" xfId="16691"/>
    <cellStyle name="Input 5 3 3 3" xfId="16692"/>
    <cellStyle name="Input 5 3 3 4" xfId="16693"/>
    <cellStyle name="Input 5 3 3 5" xfId="16694"/>
    <cellStyle name="Input 5 3 3 6" xfId="16695"/>
    <cellStyle name="Input 5 3 3 7" xfId="16696"/>
    <cellStyle name="Input 5 3 4" xfId="16697"/>
    <cellStyle name="Input 5 3 4 2" xfId="16698"/>
    <cellStyle name="Input 5 3 4 2 2" xfId="16699"/>
    <cellStyle name="Input 5 3 4 2 3" xfId="16700"/>
    <cellStyle name="Input 5 3 4 2 4" xfId="16701"/>
    <cellStyle name="Input 5 3 4 2 5" xfId="16702"/>
    <cellStyle name="Input 5 3 4 3" xfId="16703"/>
    <cellStyle name="Input 5 3 4 4" xfId="16704"/>
    <cellStyle name="Input 5 3 4 5" xfId="16705"/>
    <cellStyle name="Input 5 3 4 6" xfId="16706"/>
    <cellStyle name="Input 5 3 4 7" xfId="16707"/>
    <cellStyle name="Input 5 3 5" xfId="16708"/>
    <cellStyle name="Input 5 3 5 2" xfId="16709"/>
    <cellStyle name="Input 5 3 5 2 2" xfId="16710"/>
    <cellStyle name="Input 5 3 5 2 3" xfId="16711"/>
    <cellStyle name="Input 5 3 5 2 4" xfId="16712"/>
    <cellStyle name="Input 5 3 5 2 5" xfId="16713"/>
    <cellStyle name="Input 5 3 5 3" xfId="16714"/>
    <cellStyle name="Input 5 3 5 4" xfId="16715"/>
    <cellStyle name="Input 5 3 5 5" xfId="16716"/>
    <cellStyle name="Input 5 3 5 6" xfId="16717"/>
    <cellStyle name="Input 5 3 5 7" xfId="16718"/>
    <cellStyle name="Input 5 3 6" xfId="16719"/>
    <cellStyle name="Input 5 3 6 2" xfId="16720"/>
    <cellStyle name="Input 5 3 6 3" xfId="16721"/>
    <cellStyle name="Input 5 3 6 4" xfId="16722"/>
    <cellStyle name="Input 5 3 6 5" xfId="16723"/>
    <cellStyle name="Input 5 3 7" xfId="16724"/>
    <cellStyle name="Input 5 3 8" xfId="16725"/>
    <cellStyle name="Input 5 3 9" xfId="16726"/>
    <cellStyle name="Input 5 4" xfId="16727"/>
    <cellStyle name="Input 5 4 2" xfId="16728"/>
    <cellStyle name="Input 5 4 2 2" xfId="16729"/>
    <cellStyle name="Input 5 4 2 3" xfId="16730"/>
    <cellStyle name="Input 5 4 2 4" xfId="16731"/>
    <cellStyle name="Input 5 4 2 5" xfId="16732"/>
    <cellStyle name="Input 5 4 2 6" xfId="16733"/>
    <cellStyle name="Input 5 4 3" xfId="16734"/>
    <cellStyle name="Input 5 4 3 2" xfId="16735"/>
    <cellStyle name="Input 5 4 4" xfId="16736"/>
    <cellStyle name="Input 5 4 5" xfId="16737"/>
    <cellStyle name="Input 5 4 6" xfId="16738"/>
    <cellStyle name="Input 5 4 7" xfId="16739"/>
    <cellStyle name="Input 5 4 8" xfId="16740"/>
    <cellStyle name="Input 5 5" xfId="16741"/>
    <cellStyle name="Input 5 5 2" xfId="16742"/>
    <cellStyle name="Input 5 5 2 2" xfId="16743"/>
    <cellStyle name="Input 5 5 2 3" xfId="16744"/>
    <cellStyle name="Input 5 5 2 4" xfId="16745"/>
    <cellStyle name="Input 5 5 2 5" xfId="16746"/>
    <cellStyle name="Input 5 5 3" xfId="16747"/>
    <cellStyle name="Input 5 5 4" xfId="16748"/>
    <cellStyle name="Input 5 5 5" xfId="16749"/>
    <cellStyle name="Input 5 5 6" xfId="16750"/>
    <cellStyle name="Input 5 5 7" xfId="16751"/>
    <cellStyle name="Input 5 6" xfId="16752"/>
    <cellStyle name="Input 5 6 2" xfId="16753"/>
    <cellStyle name="Input 5 6 2 2" xfId="16754"/>
    <cellStyle name="Input 5 6 2 3" xfId="16755"/>
    <cellStyle name="Input 5 6 2 4" xfId="16756"/>
    <cellStyle name="Input 5 6 2 5" xfId="16757"/>
    <cellStyle name="Input 5 6 3" xfId="16758"/>
    <cellStyle name="Input 5 6 4" xfId="16759"/>
    <cellStyle name="Input 5 6 5" xfId="16760"/>
    <cellStyle name="Input 5 6 6" xfId="16761"/>
    <cellStyle name="Input 5 6 7" xfId="16762"/>
    <cellStyle name="Input 5 7" xfId="16763"/>
    <cellStyle name="Input 5 7 2" xfId="16764"/>
    <cellStyle name="Input 5 7 2 2" xfId="16765"/>
    <cellStyle name="Input 5 7 2 3" xfId="16766"/>
    <cellStyle name="Input 5 7 2 4" xfId="16767"/>
    <cellStyle name="Input 5 7 2 5" xfId="16768"/>
    <cellStyle name="Input 5 7 3" xfId="16769"/>
    <cellStyle name="Input 5 7 4" xfId="16770"/>
    <cellStyle name="Input 5 7 5" xfId="16771"/>
    <cellStyle name="Input 5 7 6" xfId="16772"/>
    <cellStyle name="Input 5 8" xfId="16773"/>
    <cellStyle name="Input 5 8 2" xfId="16774"/>
    <cellStyle name="Input 5 8 3" xfId="16775"/>
    <cellStyle name="Input 5 8 4" xfId="16776"/>
    <cellStyle name="Input 5 8 5" xfId="16777"/>
    <cellStyle name="Input 5 9" xfId="16778"/>
    <cellStyle name="Input 6" xfId="16779"/>
    <cellStyle name="Input 6 10" xfId="16780"/>
    <cellStyle name="Input 6 11" xfId="16781"/>
    <cellStyle name="Input 6 12" xfId="16782"/>
    <cellStyle name="Input 6 13" xfId="16783"/>
    <cellStyle name="Input 6 14" xfId="16784"/>
    <cellStyle name="Input 6 2" xfId="16785"/>
    <cellStyle name="Input 6 2 10" xfId="16786"/>
    <cellStyle name="Input 6 2 11" xfId="16787"/>
    <cellStyle name="Input 6 2 12" xfId="16788"/>
    <cellStyle name="Input 6 2 2" xfId="16789"/>
    <cellStyle name="Input 6 2 2 10" xfId="16790"/>
    <cellStyle name="Input 6 2 2 11" xfId="16791"/>
    <cellStyle name="Input 6 2 2 2" xfId="16792"/>
    <cellStyle name="Input 6 2 2 2 2" xfId="16793"/>
    <cellStyle name="Input 6 2 2 2 2 2" xfId="16794"/>
    <cellStyle name="Input 6 2 2 2 2 3" xfId="16795"/>
    <cellStyle name="Input 6 2 2 2 2 4" xfId="16796"/>
    <cellStyle name="Input 6 2 2 2 2 5" xfId="16797"/>
    <cellStyle name="Input 6 2 2 2 2 6" xfId="16798"/>
    <cellStyle name="Input 6 2 2 2 3" xfId="16799"/>
    <cellStyle name="Input 6 2 2 2 3 2" xfId="16800"/>
    <cellStyle name="Input 6 2 2 2 4" xfId="16801"/>
    <cellStyle name="Input 6 2 2 2 5" xfId="16802"/>
    <cellStyle name="Input 6 2 2 2 6" xfId="16803"/>
    <cellStyle name="Input 6 2 2 2 7" xfId="16804"/>
    <cellStyle name="Input 6 2 2 2 8" xfId="16805"/>
    <cellStyle name="Input 6 2 2 3" xfId="16806"/>
    <cellStyle name="Input 6 2 2 3 2" xfId="16807"/>
    <cellStyle name="Input 6 2 2 3 2 2" xfId="16808"/>
    <cellStyle name="Input 6 2 2 3 2 3" xfId="16809"/>
    <cellStyle name="Input 6 2 2 3 2 4" xfId="16810"/>
    <cellStyle name="Input 6 2 2 3 2 5" xfId="16811"/>
    <cellStyle name="Input 6 2 2 3 3" xfId="16812"/>
    <cellStyle name="Input 6 2 2 3 4" xfId="16813"/>
    <cellStyle name="Input 6 2 2 3 5" xfId="16814"/>
    <cellStyle name="Input 6 2 2 3 6" xfId="16815"/>
    <cellStyle name="Input 6 2 2 3 7" xfId="16816"/>
    <cellStyle name="Input 6 2 2 4" xfId="16817"/>
    <cellStyle name="Input 6 2 2 4 2" xfId="16818"/>
    <cellStyle name="Input 6 2 2 4 2 2" xfId="16819"/>
    <cellStyle name="Input 6 2 2 4 2 3" xfId="16820"/>
    <cellStyle name="Input 6 2 2 4 2 4" xfId="16821"/>
    <cellStyle name="Input 6 2 2 4 2 5" xfId="16822"/>
    <cellStyle name="Input 6 2 2 4 3" xfId="16823"/>
    <cellStyle name="Input 6 2 2 4 4" xfId="16824"/>
    <cellStyle name="Input 6 2 2 4 5" xfId="16825"/>
    <cellStyle name="Input 6 2 2 4 6" xfId="16826"/>
    <cellStyle name="Input 6 2 2 4 7" xfId="16827"/>
    <cellStyle name="Input 6 2 2 5" xfId="16828"/>
    <cellStyle name="Input 6 2 2 5 2" xfId="16829"/>
    <cellStyle name="Input 6 2 2 5 2 2" xfId="16830"/>
    <cellStyle name="Input 6 2 2 5 2 3" xfId="16831"/>
    <cellStyle name="Input 6 2 2 5 2 4" xfId="16832"/>
    <cellStyle name="Input 6 2 2 5 2 5" xfId="16833"/>
    <cellStyle name="Input 6 2 2 5 3" xfId="16834"/>
    <cellStyle name="Input 6 2 2 5 4" xfId="16835"/>
    <cellStyle name="Input 6 2 2 5 5" xfId="16836"/>
    <cellStyle name="Input 6 2 2 5 6" xfId="16837"/>
    <cellStyle name="Input 6 2 2 5 7" xfId="16838"/>
    <cellStyle name="Input 6 2 2 6" xfId="16839"/>
    <cellStyle name="Input 6 2 2 6 2" xfId="16840"/>
    <cellStyle name="Input 6 2 2 6 3" xfId="16841"/>
    <cellStyle name="Input 6 2 2 6 4" xfId="16842"/>
    <cellStyle name="Input 6 2 2 6 5" xfId="16843"/>
    <cellStyle name="Input 6 2 2 7" xfId="16844"/>
    <cellStyle name="Input 6 2 2 8" xfId="16845"/>
    <cellStyle name="Input 6 2 2 9" xfId="16846"/>
    <cellStyle name="Input 6 2 3" xfId="16847"/>
    <cellStyle name="Input 6 2 3 2" xfId="16848"/>
    <cellStyle name="Input 6 2 3 2 2" xfId="16849"/>
    <cellStyle name="Input 6 2 3 2 3" xfId="16850"/>
    <cellStyle name="Input 6 2 3 2 4" xfId="16851"/>
    <cellStyle name="Input 6 2 3 2 5" xfId="16852"/>
    <cellStyle name="Input 6 2 3 2 6" xfId="16853"/>
    <cellStyle name="Input 6 2 3 3" xfId="16854"/>
    <cellStyle name="Input 6 2 3 3 2" xfId="16855"/>
    <cellStyle name="Input 6 2 3 4" xfId="16856"/>
    <cellStyle name="Input 6 2 3 5" xfId="16857"/>
    <cellStyle name="Input 6 2 3 6" xfId="16858"/>
    <cellStyle name="Input 6 2 3 7" xfId="16859"/>
    <cellStyle name="Input 6 2 4" xfId="16860"/>
    <cellStyle name="Input 6 2 4 2" xfId="16861"/>
    <cellStyle name="Input 6 2 4 2 2" xfId="16862"/>
    <cellStyle name="Input 6 2 4 2 3" xfId="16863"/>
    <cellStyle name="Input 6 2 4 2 4" xfId="16864"/>
    <cellStyle name="Input 6 2 4 2 5" xfId="16865"/>
    <cellStyle name="Input 6 2 4 3" xfId="16866"/>
    <cellStyle name="Input 6 2 4 4" xfId="16867"/>
    <cellStyle name="Input 6 2 4 5" xfId="16868"/>
    <cellStyle name="Input 6 2 4 6" xfId="16869"/>
    <cellStyle name="Input 6 2 4 7" xfId="16870"/>
    <cellStyle name="Input 6 2 5" xfId="16871"/>
    <cellStyle name="Input 6 2 5 2" xfId="16872"/>
    <cellStyle name="Input 6 2 5 2 2" xfId="16873"/>
    <cellStyle name="Input 6 2 5 2 3" xfId="16874"/>
    <cellStyle name="Input 6 2 5 2 4" xfId="16875"/>
    <cellStyle name="Input 6 2 5 2 5" xfId="16876"/>
    <cellStyle name="Input 6 2 5 3" xfId="16877"/>
    <cellStyle name="Input 6 2 5 4" xfId="16878"/>
    <cellStyle name="Input 6 2 5 5" xfId="16879"/>
    <cellStyle name="Input 6 2 5 6" xfId="16880"/>
    <cellStyle name="Input 6 2 5 7" xfId="16881"/>
    <cellStyle name="Input 6 2 6" xfId="16882"/>
    <cellStyle name="Input 6 2 6 2" xfId="16883"/>
    <cellStyle name="Input 6 2 6 2 2" xfId="16884"/>
    <cellStyle name="Input 6 2 6 2 3" xfId="16885"/>
    <cellStyle name="Input 6 2 6 2 4" xfId="16886"/>
    <cellStyle name="Input 6 2 6 2 5" xfId="16887"/>
    <cellStyle name="Input 6 2 6 3" xfId="16888"/>
    <cellStyle name="Input 6 2 6 4" xfId="16889"/>
    <cellStyle name="Input 6 2 6 5" xfId="16890"/>
    <cellStyle name="Input 6 2 6 6" xfId="16891"/>
    <cellStyle name="Input 6 2 7" xfId="16892"/>
    <cellStyle name="Input 6 2 7 2" xfId="16893"/>
    <cellStyle name="Input 6 2 7 3" xfId="16894"/>
    <cellStyle name="Input 6 2 7 4" xfId="16895"/>
    <cellStyle name="Input 6 2 7 5" xfId="16896"/>
    <cellStyle name="Input 6 2 8" xfId="16897"/>
    <cellStyle name="Input 6 2 9" xfId="16898"/>
    <cellStyle name="Input 6 3" xfId="16899"/>
    <cellStyle name="Input 6 3 10" xfId="16900"/>
    <cellStyle name="Input 6 3 11" xfId="16901"/>
    <cellStyle name="Input 6 3 2" xfId="16902"/>
    <cellStyle name="Input 6 3 2 2" xfId="16903"/>
    <cellStyle name="Input 6 3 2 2 2" xfId="16904"/>
    <cellStyle name="Input 6 3 2 2 3" xfId="16905"/>
    <cellStyle name="Input 6 3 2 2 4" xfId="16906"/>
    <cellStyle name="Input 6 3 2 2 5" xfId="16907"/>
    <cellStyle name="Input 6 3 2 2 6" xfId="16908"/>
    <cellStyle name="Input 6 3 2 3" xfId="16909"/>
    <cellStyle name="Input 6 3 2 3 2" xfId="16910"/>
    <cellStyle name="Input 6 3 2 4" xfId="16911"/>
    <cellStyle name="Input 6 3 2 5" xfId="16912"/>
    <cellStyle name="Input 6 3 2 6" xfId="16913"/>
    <cellStyle name="Input 6 3 2 7" xfId="16914"/>
    <cellStyle name="Input 6 3 2 8" xfId="16915"/>
    <cellStyle name="Input 6 3 3" xfId="16916"/>
    <cellStyle name="Input 6 3 3 2" xfId="16917"/>
    <cellStyle name="Input 6 3 3 2 2" xfId="16918"/>
    <cellStyle name="Input 6 3 3 2 3" xfId="16919"/>
    <cellStyle name="Input 6 3 3 2 4" xfId="16920"/>
    <cellStyle name="Input 6 3 3 2 5" xfId="16921"/>
    <cellStyle name="Input 6 3 3 3" xfId="16922"/>
    <cellStyle name="Input 6 3 3 4" xfId="16923"/>
    <cellStyle name="Input 6 3 3 5" xfId="16924"/>
    <cellStyle name="Input 6 3 3 6" xfId="16925"/>
    <cellStyle name="Input 6 3 3 7" xfId="16926"/>
    <cellStyle name="Input 6 3 4" xfId="16927"/>
    <cellStyle name="Input 6 3 4 2" xfId="16928"/>
    <cellStyle name="Input 6 3 4 2 2" xfId="16929"/>
    <cellStyle name="Input 6 3 4 2 3" xfId="16930"/>
    <cellStyle name="Input 6 3 4 2 4" xfId="16931"/>
    <cellStyle name="Input 6 3 4 2 5" xfId="16932"/>
    <cellStyle name="Input 6 3 4 3" xfId="16933"/>
    <cellStyle name="Input 6 3 4 4" xfId="16934"/>
    <cellStyle name="Input 6 3 4 5" xfId="16935"/>
    <cellStyle name="Input 6 3 4 6" xfId="16936"/>
    <cellStyle name="Input 6 3 4 7" xfId="16937"/>
    <cellStyle name="Input 6 3 5" xfId="16938"/>
    <cellStyle name="Input 6 3 5 2" xfId="16939"/>
    <cellStyle name="Input 6 3 5 2 2" xfId="16940"/>
    <cellStyle name="Input 6 3 5 2 3" xfId="16941"/>
    <cellStyle name="Input 6 3 5 2 4" xfId="16942"/>
    <cellStyle name="Input 6 3 5 2 5" xfId="16943"/>
    <cellStyle name="Input 6 3 5 3" xfId="16944"/>
    <cellStyle name="Input 6 3 5 4" xfId="16945"/>
    <cellStyle name="Input 6 3 5 5" xfId="16946"/>
    <cellStyle name="Input 6 3 5 6" xfId="16947"/>
    <cellStyle name="Input 6 3 5 7" xfId="16948"/>
    <cellStyle name="Input 6 3 6" xfId="16949"/>
    <cellStyle name="Input 6 3 6 2" xfId="16950"/>
    <cellStyle name="Input 6 3 6 3" xfId="16951"/>
    <cellStyle name="Input 6 3 6 4" xfId="16952"/>
    <cellStyle name="Input 6 3 6 5" xfId="16953"/>
    <cellStyle name="Input 6 3 7" xfId="16954"/>
    <cellStyle name="Input 6 3 8" xfId="16955"/>
    <cellStyle name="Input 6 3 9" xfId="16956"/>
    <cellStyle name="Input 6 4" xfId="16957"/>
    <cellStyle name="Input 6 4 2" xfId="16958"/>
    <cellStyle name="Input 6 4 2 2" xfId="16959"/>
    <cellStyle name="Input 6 4 2 3" xfId="16960"/>
    <cellStyle name="Input 6 4 2 4" xfId="16961"/>
    <cellStyle name="Input 6 4 2 5" xfId="16962"/>
    <cellStyle name="Input 6 4 2 6" xfId="16963"/>
    <cellStyle name="Input 6 4 3" xfId="16964"/>
    <cellStyle name="Input 6 4 3 2" xfId="16965"/>
    <cellStyle name="Input 6 4 4" xfId="16966"/>
    <cellStyle name="Input 6 4 5" xfId="16967"/>
    <cellStyle name="Input 6 4 6" xfId="16968"/>
    <cellStyle name="Input 6 4 7" xfId="16969"/>
    <cellStyle name="Input 6 4 8" xfId="16970"/>
    <cellStyle name="Input 6 5" xfId="16971"/>
    <cellStyle name="Input 6 5 2" xfId="16972"/>
    <cellStyle name="Input 6 5 2 2" xfId="16973"/>
    <cellStyle name="Input 6 5 2 3" xfId="16974"/>
    <cellStyle name="Input 6 5 2 4" xfId="16975"/>
    <cellStyle name="Input 6 5 2 5" xfId="16976"/>
    <cellStyle name="Input 6 5 3" xfId="16977"/>
    <cellStyle name="Input 6 5 4" xfId="16978"/>
    <cellStyle name="Input 6 5 5" xfId="16979"/>
    <cellStyle name="Input 6 5 6" xfId="16980"/>
    <cellStyle name="Input 6 5 7" xfId="16981"/>
    <cellStyle name="Input 6 6" xfId="16982"/>
    <cellStyle name="Input 6 6 2" xfId="16983"/>
    <cellStyle name="Input 6 6 2 2" xfId="16984"/>
    <cellStyle name="Input 6 6 2 3" xfId="16985"/>
    <cellStyle name="Input 6 6 2 4" xfId="16986"/>
    <cellStyle name="Input 6 6 2 5" xfId="16987"/>
    <cellStyle name="Input 6 6 3" xfId="16988"/>
    <cellStyle name="Input 6 6 4" xfId="16989"/>
    <cellStyle name="Input 6 6 5" xfId="16990"/>
    <cellStyle name="Input 6 6 6" xfId="16991"/>
    <cellStyle name="Input 6 6 7" xfId="16992"/>
    <cellStyle name="Input 6 7" xfId="16993"/>
    <cellStyle name="Input 6 7 2" xfId="16994"/>
    <cellStyle name="Input 6 7 2 2" xfId="16995"/>
    <cellStyle name="Input 6 7 2 3" xfId="16996"/>
    <cellStyle name="Input 6 7 2 4" xfId="16997"/>
    <cellStyle name="Input 6 7 2 5" xfId="16998"/>
    <cellStyle name="Input 6 7 3" xfId="16999"/>
    <cellStyle name="Input 6 7 4" xfId="17000"/>
    <cellStyle name="Input 6 7 5" xfId="17001"/>
    <cellStyle name="Input 6 7 6" xfId="17002"/>
    <cellStyle name="Input 6 8" xfId="17003"/>
    <cellStyle name="Input 6 8 2" xfId="17004"/>
    <cellStyle name="Input 6 8 3" xfId="17005"/>
    <cellStyle name="Input 6 8 4" xfId="17006"/>
    <cellStyle name="Input 6 8 5" xfId="17007"/>
    <cellStyle name="Input 6 9" xfId="17008"/>
    <cellStyle name="Input 7" xfId="17009"/>
    <cellStyle name="Input 7 10" xfId="17010"/>
    <cellStyle name="Input 7 11" xfId="17011"/>
    <cellStyle name="Input 7 12" xfId="17012"/>
    <cellStyle name="Input 7 13" xfId="17013"/>
    <cellStyle name="Input 7 14" xfId="17014"/>
    <cellStyle name="Input 7 2" xfId="17015"/>
    <cellStyle name="Input 7 2 10" xfId="17016"/>
    <cellStyle name="Input 7 2 11" xfId="17017"/>
    <cellStyle name="Input 7 2 12" xfId="17018"/>
    <cellStyle name="Input 7 2 2" xfId="17019"/>
    <cellStyle name="Input 7 2 2 10" xfId="17020"/>
    <cellStyle name="Input 7 2 2 11" xfId="17021"/>
    <cellStyle name="Input 7 2 2 2" xfId="17022"/>
    <cellStyle name="Input 7 2 2 2 2" xfId="17023"/>
    <cellStyle name="Input 7 2 2 2 2 2" xfId="17024"/>
    <cellStyle name="Input 7 2 2 2 2 3" xfId="17025"/>
    <cellStyle name="Input 7 2 2 2 2 4" xfId="17026"/>
    <cellStyle name="Input 7 2 2 2 2 5" xfId="17027"/>
    <cellStyle name="Input 7 2 2 2 2 6" xfId="17028"/>
    <cellStyle name="Input 7 2 2 2 3" xfId="17029"/>
    <cellStyle name="Input 7 2 2 2 3 2" xfId="17030"/>
    <cellStyle name="Input 7 2 2 2 4" xfId="17031"/>
    <cellStyle name="Input 7 2 2 2 5" xfId="17032"/>
    <cellStyle name="Input 7 2 2 2 6" xfId="17033"/>
    <cellStyle name="Input 7 2 2 2 7" xfId="17034"/>
    <cellStyle name="Input 7 2 2 2 8" xfId="17035"/>
    <cellStyle name="Input 7 2 2 3" xfId="17036"/>
    <cellStyle name="Input 7 2 2 3 2" xfId="17037"/>
    <cellStyle name="Input 7 2 2 3 2 2" xfId="17038"/>
    <cellStyle name="Input 7 2 2 3 2 3" xfId="17039"/>
    <cellStyle name="Input 7 2 2 3 2 4" xfId="17040"/>
    <cellStyle name="Input 7 2 2 3 2 5" xfId="17041"/>
    <cellStyle name="Input 7 2 2 3 3" xfId="17042"/>
    <cellStyle name="Input 7 2 2 3 4" xfId="17043"/>
    <cellStyle name="Input 7 2 2 3 5" xfId="17044"/>
    <cellStyle name="Input 7 2 2 3 6" xfId="17045"/>
    <cellStyle name="Input 7 2 2 3 7" xfId="17046"/>
    <cellStyle name="Input 7 2 2 4" xfId="17047"/>
    <cellStyle name="Input 7 2 2 4 2" xfId="17048"/>
    <cellStyle name="Input 7 2 2 4 2 2" xfId="17049"/>
    <cellStyle name="Input 7 2 2 4 2 3" xfId="17050"/>
    <cellStyle name="Input 7 2 2 4 2 4" xfId="17051"/>
    <cellStyle name="Input 7 2 2 4 2 5" xfId="17052"/>
    <cellStyle name="Input 7 2 2 4 3" xfId="17053"/>
    <cellStyle name="Input 7 2 2 4 4" xfId="17054"/>
    <cellStyle name="Input 7 2 2 4 5" xfId="17055"/>
    <cellStyle name="Input 7 2 2 4 6" xfId="17056"/>
    <cellStyle name="Input 7 2 2 4 7" xfId="17057"/>
    <cellStyle name="Input 7 2 2 5" xfId="17058"/>
    <cellStyle name="Input 7 2 2 5 2" xfId="17059"/>
    <cellStyle name="Input 7 2 2 5 2 2" xfId="17060"/>
    <cellStyle name="Input 7 2 2 5 2 3" xfId="17061"/>
    <cellStyle name="Input 7 2 2 5 2 4" xfId="17062"/>
    <cellStyle name="Input 7 2 2 5 2 5" xfId="17063"/>
    <cellStyle name="Input 7 2 2 5 3" xfId="17064"/>
    <cellStyle name="Input 7 2 2 5 4" xfId="17065"/>
    <cellStyle name="Input 7 2 2 5 5" xfId="17066"/>
    <cellStyle name="Input 7 2 2 5 6" xfId="17067"/>
    <cellStyle name="Input 7 2 2 5 7" xfId="17068"/>
    <cellStyle name="Input 7 2 2 6" xfId="17069"/>
    <cellStyle name="Input 7 2 2 6 2" xfId="17070"/>
    <cellStyle name="Input 7 2 2 6 3" xfId="17071"/>
    <cellStyle name="Input 7 2 2 6 4" xfId="17072"/>
    <cellStyle name="Input 7 2 2 6 5" xfId="17073"/>
    <cellStyle name="Input 7 2 2 7" xfId="17074"/>
    <cellStyle name="Input 7 2 2 8" xfId="17075"/>
    <cellStyle name="Input 7 2 2 9" xfId="17076"/>
    <cellStyle name="Input 7 2 3" xfId="17077"/>
    <cellStyle name="Input 7 2 3 2" xfId="17078"/>
    <cellStyle name="Input 7 2 3 2 2" xfId="17079"/>
    <cellStyle name="Input 7 2 3 2 3" xfId="17080"/>
    <cellStyle name="Input 7 2 3 2 4" xfId="17081"/>
    <cellStyle name="Input 7 2 3 2 5" xfId="17082"/>
    <cellStyle name="Input 7 2 3 2 6" xfId="17083"/>
    <cellStyle name="Input 7 2 3 3" xfId="17084"/>
    <cellStyle name="Input 7 2 3 3 2" xfId="17085"/>
    <cellStyle name="Input 7 2 3 4" xfId="17086"/>
    <cellStyle name="Input 7 2 3 5" xfId="17087"/>
    <cellStyle name="Input 7 2 3 6" xfId="17088"/>
    <cellStyle name="Input 7 2 3 7" xfId="17089"/>
    <cellStyle name="Input 7 2 4" xfId="17090"/>
    <cellStyle name="Input 7 2 4 2" xfId="17091"/>
    <cellStyle name="Input 7 2 4 2 2" xfId="17092"/>
    <cellStyle name="Input 7 2 4 2 3" xfId="17093"/>
    <cellStyle name="Input 7 2 4 2 4" xfId="17094"/>
    <cellStyle name="Input 7 2 4 2 5" xfId="17095"/>
    <cellStyle name="Input 7 2 4 3" xfId="17096"/>
    <cellStyle name="Input 7 2 4 4" xfId="17097"/>
    <cellStyle name="Input 7 2 4 5" xfId="17098"/>
    <cellStyle name="Input 7 2 4 6" xfId="17099"/>
    <cellStyle name="Input 7 2 4 7" xfId="17100"/>
    <cellStyle name="Input 7 2 5" xfId="17101"/>
    <cellStyle name="Input 7 2 5 2" xfId="17102"/>
    <cellStyle name="Input 7 2 5 2 2" xfId="17103"/>
    <cellStyle name="Input 7 2 5 2 3" xfId="17104"/>
    <cellStyle name="Input 7 2 5 2 4" xfId="17105"/>
    <cellStyle name="Input 7 2 5 2 5" xfId="17106"/>
    <cellStyle name="Input 7 2 5 3" xfId="17107"/>
    <cellStyle name="Input 7 2 5 4" xfId="17108"/>
    <cellStyle name="Input 7 2 5 5" xfId="17109"/>
    <cellStyle name="Input 7 2 5 6" xfId="17110"/>
    <cellStyle name="Input 7 2 5 7" xfId="17111"/>
    <cellStyle name="Input 7 2 6" xfId="17112"/>
    <cellStyle name="Input 7 2 6 2" xfId="17113"/>
    <cellStyle name="Input 7 2 6 2 2" xfId="17114"/>
    <cellStyle name="Input 7 2 6 2 3" xfId="17115"/>
    <cellStyle name="Input 7 2 6 2 4" xfId="17116"/>
    <cellStyle name="Input 7 2 6 2 5" xfId="17117"/>
    <cellStyle name="Input 7 2 6 3" xfId="17118"/>
    <cellStyle name="Input 7 2 6 4" xfId="17119"/>
    <cellStyle name="Input 7 2 6 5" xfId="17120"/>
    <cellStyle name="Input 7 2 6 6" xfId="17121"/>
    <cellStyle name="Input 7 2 7" xfId="17122"/>
    <cellStyle name="Input 7 2 7 2" xfId="17123"/>
    <cellStyle name="Input 7 2 7 3" xfId="17124"/>
    <cellStyle name="Input 7 2 7 4" xfId="17125"/>
    <cellStyle name="Input 7 2 7 5" xfId="17126"/>
    <cellStyle name="Input 7 2 8" xfId="17127"/>
    <cellStyle name="Input 7 2 9" xfId="17128"/>
    <cellStyle name="Input 7 3" xfId="17129"/>
    <cellStyle name="Input 7 3 10" xfId="17130"/>
    <cellStyle name="Input 7 3 11" xfId="17131"/>
    <cellStyle name="Input 7 3 2" xfId="17132"/>
    <cellStyle name="Input 7 3 2 2" xfId="17133"/>
    <cellStyle name="Input 7 3 2 2 2" xfId="17134"/>
    <cellStyle name="Input 7 3 2 2 3" xfId="17135"/>
    <cellStyle name="Input 7 3 2 2 4" xfId="17136"/>
    <cellStyle name="Input 7 3 2 2 5" xfId="17137"/>
    <cellStyle name="Input 7 3 2 2 6" xfId="17138"/>
    <cellStyle name="Input 7 3 2 3" xfId="17139"/>
    <cellStyle name="Input 7 3 2 3 2" xfId="17140"/>
    <cellStyle name="Input 7 3 2 4" xfId="17141"/>
    <cellStyle name="Input 7 3 2 5" xfId="17142"/>
    <cellStyle name="Input 7 3 2 6" xfId="17143"/>
    <cellStyle name="Input 7 3 2 7" xfId="17144"/>
    <cellStyle name="Input 7 3 2 8" xfId="17145"/>
    <cellStyle name="Input 7 3 3" xfId="17146"/>
    <cellStyle name="Input 7 3 3 2" xfId="17147"/>
    <cellStyle name="Input 7 3 3 2 2" xfId="17148"/>
    <cellStyle name="Input 7 3 3 2 3" xfId="17149"/>
    <cellStyle name="Input 7 3 3 2 4" xfId="17150"/>
    <cellStyle name="Input 7 3 3 2 5" xfId="17151"/>
    <cellStyle name="Input 7 3 3 3" xfId="17152"/>
    <cellStyle name="Input 7 3 3 4" xfId="17153"/>
    <cellStyle name="Input 7 3 3 5" xfId="17154"/>
    <cellStyle name="Input 7 3 3 6" xfId="17155"/>
    <cellStyle name="Input 7 3 3 7" xfId="17156"/>
    <cellStyle name="Input 7 3 4" xfId="17157"/>
    <cellStyle name="Input 7 3 4 2" xfId="17158"/>
    <cellStyle name="Input 7 3 4 2 2" xfId="17159"/>
    <cellStyle name="Input 7 3 4 2 3" xfId="17160"/>
    <cellStyle name="Input 7 3 4 2 4" xfId="17161"/>
    <cellStyle name="Input 7 3 4 2 5" xfId="17162"/>
    <cellStyle name="Input 7 3 4 3" xfId="17163"/>
    <cellStyle name="Input 7 3 4 4" xfId="17164"/>
    <cellStyle name="Input 7 3 4 5" xfId="17165"/>
    <cellStyle name="Input 7 3 4 6" xfId="17166"/>
    <cellStyle name="Input 7 3 4 7" xfId="17167"/>
    <cellStyle name="Input 7 3 5" xfId="17168"/>
    <cellStyle name="Input 7 3 5 2" xfId="17169"/>
    <cellStyle name="Input 7 3 5 2 2" xfId="17170"/>
    <cellStyle name="Input 7 3 5 2 3" xfId="17171"/>
    <cellStyle name="Input 7 3 5 2 4" xfId="17172"/>
    <cellStyle name="Input 7 3 5 2 5" xfId="17173"/>
    <cellStyle name="Input 7 3 5 3" xfId="17174"/>
    <cellStyle name="Input 7 3 5 4" xfId="17175"/>
    <cellStyle name="Input 7 3 5 5" xfId="17176"/>
    <cellStyle name="Input 7 3 5 6" xfId="17177"/>
    <cellStyle name="Input 7 3 5 7" xfId="17178"/>
    <cellStyle name="Input 7 3 6" xfId="17179"/>
    <cellStyle name="Input 7 3 6 2" xfId="17180"/>
    <cellStyle name="Input 7 3 6 3" xfId="17181"/>
    <cellStyle name="Input 7 3 6 4" xfId="17182"/>
    <cellStyle name="Input 7 3 6 5" xfId="17183"/>
    <cellStyle name="Input 7 3 7" xfId="17184"/>
    <cellStyle name="Input 7 3 8" xfId="17185"/>
    <cellStyle name="Input 7 3 9" xfId="17186"/>
    <cellStyle name="Input 7 4" xfId="17187"/>
    <cellStyle name="Input 7 4 2" xfId="17188"/>
    <cellStyle name="Input 7 4 2 2" xfId="17189"/>
    <cellStyle name="Input 7 4 2 3" xfId="17190"/>
    <cellStyle name="Input 7 4 2 4" xfId="17191"/>
    <cellStyle name="Input 7 4 2 5" xfId="17192"/>
    <cellStyle name="Input 7 4 2 6" xfId="17193"/>
    <cellStyle name="Input 7 4 3" xfId="17194"/>
    <cellStyle name="Input 7 4 3 2" xfId="17195"/>
    <cellStyle name="Input 7 4 4" xfId="17196"/>
    <cellStyle name="Input 7 4 5" xfId="17197"/>
    <cellStyle name="Input 7 4 6" xfId="17198"/>
    <cellStyle name="Input 7 4 7" xfId="17199"/>
    <cellStyle name="Input 7 4 8" xfId="17200"/>
    <cellStyle name="Input 7 5" xfId="17201"/>
    <cellStyle name="Input 7 5 2" xfId="17202"/>
    <cellStyle name="Input 7 5 2 2" xfId="17203"/>
    <cellStyle name="Input 7 5 2 3" xfId="17204"/>
    <cellStyle name="Input 7 5 2 4" xfId="17205"/>
    <cellStyle name="Input 7 5 2 5" xfId="17206"/>
    <cellStyle name="Input 7 5 3" xfId="17207"/>
    <cellStyle name="Input 7 5 4" xfId="17208"/>
    <cellStyle name="Input 7 5 5" xfId="17209"/>
    <cellStyle name="Input 7 5 6" xfId="17210"/>
    <cellStyle name="Input 7 5 7" xfId="17211"/>
    <cellStyle name="Input 7 6" xfId="17212"/>
    <cellStyle name="Input 7 6 2" xfId="17213"/>
    <cellStyle name="Input 7 6 2 2" xfId="17214"/>
    <cellStyle name="Input 7 6 2 3" xfId="17215"/>
    <cellStyle name="Input 7 6 2 4" xfId="17216"/>
    <cellStyle name="Input 7 6 2 5" xfId="17217"/>
    <cellStyle name="Input 7 6 3" xfId="17218"/>
    <cellStyle name="Input 7 6 4" xfId="17219"/>
    <cellStyle name="Input 7 6 5" xfId="17220"/>
    <cellStyle name="Input 7 6 6" xfId="17221"/>
    <cellStyle name="Input 7 6 7" xfId="17222"/>
    <cellStyle name="Input 7 7" xfId="17223"/>
    <cellStyle name="Input 7 7 2" xfId="17224"/>
    <cellStyle name="Input 7 7 2 2" xfId="17225"/>
    <cellStyle name="Input 7 7 2 3" xfId="17226"/>
    <cellStyle name="Input 7 7 2 4" xfId="17227"/>
    <cellStyle name="Input 7 7 2 5" xfId="17228"/>
    <cellStyle name="Input 7 7 3" xfId="17229"/>
    <cellStyle name="Input 7 7 4" xfId="17230"/>
    <cellStyle name="Input 7 7 5" xfId="17231"/>
    <cellStyle name="Input 7 7 6" xfId="17232"/>
    <cellStyle name="Input 7 8" xfId="17233"/>
    <cellStyle name="Input 7 8 2" xfId="17234"/>
    <cellStyle name="Input 7 8 3" xfId="17235"/>
    <cellStyle name="Input 7 8 4" xfId="17236"/>
    <cellStyle name="Input 7 8 5" xfId="17237"/>
    <cellStyle name="Input 7 9" xfId="17238"/>
    <cellStyle name="Input 8" xfId="17239"/>
    <cellStyle name="Input 8 10" xfId="17240"/>
    <cellStyle name="Input 8 11" xfId="17241"/>
    <cellStyle name="Input 8 12" xfId="17242"/>
    <cellStyle name="Input 8 13" xfId="17243"/>
    <cellStyle name="Input 8 14" xfId="17244"/>
    <cellStyle name="Input 8 2" xfId="17245"/>
    <cellStyle name="Input 8 2 10" xfId="17246"/>
    <cellStyle name="Input 8 2 11" xfId="17247"/>
    <cellStyle name="Input 8 2 12" xfId="17248"/>
    <cellStyle name="Input 8 2 2" xfId="17249"/>
    <cellStyle name="Input 8 2 2 10" xfId="17250"/>
    <cellStyle name="Input 8 2 2 11" xfId="17251"/>
    <cellStyle name="Input 8 2 2 2" xfId="17252"/>
    <cellStyle name="Input 8 2 2 2 2" xfId="17253"/>
    <cellStyle name="Input 8 2 2 2 2 2" xfId="17254"/>
    <cellStyle name="Input 8 2 2 2 2 3" xfId="17255"/>
    <cellStyle name="Input 8 2 2 2 2 4" xfId="17256"/>
    <cellStyle name="Input 8 2 2 2 2 5" xfId="17257"/>
    <cellStyle name="Input 8 2 2 2 2 6" xfId="17258"/>
    <cellStyle name="Input 8 2 2 2 3" xfId="17259"/>
    <cellStyle name="Input 8 2 2 2 3 2" xfId="17260"/>
    <cellStyle name="Input 8 2 2 2 4" xfId="17261"/>
    <cellStyle name="Input 8 2 2 2 5" xfId="17262"/>
    <cellStyle name="Input 8 2 2 2 6" xfId="17263"/>
    <cellStyle name="Input 8 2 2 2 7" xfId="17264"/>
    <cellStyle name="Input 8 2 2 2 8" xfId="17265"/>
    <cellStyle name="Input 8 2 2 3" xfId="17266"/>
    <cellStyle name="Input 8 2 2 3 2" xfId="17267"/>
    <cellStyle name="Input 8 2 2 3 2 2" xfId="17268"/>
    <cellStyle name="Input 8 2 2 3 2 3" xfId="17269"/>
    <cellStyle name="Input 8 2 2 3 2 4" xfId="17270"/>
    <cellStyle name="Input 8 2 2 3 2 5" xfId="17271"/>
    <cellStyle name="Input 8 2 2 3 3" xfId="17272"/>
    <cellStyle name="Input 8 2 2 3 4" xfId="17273"/>
    <cellStyle name="Input 8 2 2 3 5" xfId="17274"/>
    <cellStyle name="Input 8 2 2 3 6" xfId="17275"/>
    <cellStyle name="Input 8 2 2 3 7" xfId="17276"/>
    <cellStyle name="Input 8 2 2 4" xfId="17277"/>
    <cellStyle name="Input 8 2 2 4 2" xfId="17278"/>
    <cellStyle name="Input 8 2 2 4 2 2" xfId="17279"/>
    <cellStyle name="Input 8 2 2 4 2 3" xfId="17280"/>
    <cellStyle name="Input 8 2 2 4 2 4" xfId="17281"/>
    <cellStyle name="Input 8 2 2 4 2 5" xfId="17282"/>
    <cellStyle name="Input 8 2 2 4 3" xfId="17283"/>
    <cellStyle name="Input 8 2 2 4 4" xfId="17284"/>
    <cellStyle name="Input 8 2 2 4 5" xfId="17285"/>
    <cellStyle name="Input 8 2 2 4 6" xfId="17286"/>
    <cellStyle name="Input 8 2 2 4 7" xfId="17287"/>
    <cellStyle name="Input 8 2 2 5" xfId="17288"/>
    <cellStyle name="Input 8 2 2 5 2" xfId="17289"/>
    <cellStyle name="Input 8 2 2 5 2 2" xfId="17290"/>
    <cellStyle name="Input 8 2 2 5 2 3" xfId="17291"/>
    <cellStyle name="Input 8 2 2 5 2 4" xfId="17292"/>
    <cellStyle name="Input 8 2 2 5 2 5" xfId="17293"/>
    <cellStyle name="Input 8 2 2 5 3" xfId="17294"/>
    <cellStyle name="Input 8 2 2 5 4" xfId="17295"/>
    <cellStyle name="Input 8 2 2 5 5" xfId="17296"/>
    <cellStyle name="Input 8 2 2 5 6" xfId="17297"/>
    <cellStyle name="Input 8 2 2 5 7" xfId="17298"/>
    <cellStyle name="Input 8 2 2 6" xfId="17299"/>
    <cellStyle name="Input 8 2 2 6 2" xfId="17300"/>
    <cellStyle name="Input 8 2 2 6 3" xfId="17301"/>
    <cellStyle name="Input 8 2 2 6 4" xfId="17302"/>
    <cellStyle name="Input 8 2 2 6 5" xfId="17303"/>
    <cellStyle name="Input 8 2 2 7" xfId="17304"/>
    <cellStyle name="Input 8 2 2 8" xfId="17305"/>
    <cellStyle name="Input 8 2 2 9" xfId="17306"/>
    <cellStyle name="Input 8 2 3" xfId="17307"/>
    <cellStyle name="Input 8 2 3 2" xfId="17308"/>
    <cellStyle name="Input 8 2 3 2 2" xfId="17309"/>
    <cellStyle name="Input 8 2 3 2 3" xfId="17310"/>
    <cellStyle name="Input 8 2 3 2 4" xfId="17311"/>
    <cellStyle name="Input 8 2 3 2 5" xfId="17312"/>
    <cellStyle name="Input 8 2 3 2 6" xfId="17313"/>
    <cellStyle name="Input 8 2 3 3" xfId="17314"/>
    <cellStyle name="Input 8 2 3 3 2" xfId="17315"/>
    <cellStyle name="Input 8 2 3 4" xfId="17316"/>
    <cellStyle name="Input 8 2 3 5" xfId="17317"/>
    <cellStyle name="Input 8 2 3 6" xfId="17318"/>
    <cellStyle name="Input 8 2 3 7" xfId="17319"/>
    <cellStyle name="Input 8 2 4" xfId="17320"/>
    <cellStyle name="Input 8 2 4 2" xfId="17321"/>
    <cellStyle name="Input 8 2 4 2 2" xfId="17322"/>
    <cellStyle name="Input 8 2 4 2 3" xfId="17323"/>
    <cellStyle name="Input 8 2 4 2 4" xfId="17324"/>
    <cellStyle name="Input 8 2 4 2 5" xfId="17325"/>
    <cellStyle name="Input 8 2 4 3" xfId="17326"/>
    <cellStyle name="Input 8 2 4 4" xfId="17327"/>
    <cellStyle name="Input 8 2 4 5" xfId="17328"/>
    <cellStyle name="Input 8 2 4 6" xfId="17329"/>
    <cellStyle name="Input 8 2 4 7" xfId="17330"/>
    <cellStyle name="Input 8 2 5" xfId="17331"/>
    <cellStyle name="Input 8 2 5 2" xfId="17332"/>
    <cellStyle name="Input 8 2 5 2 2" xfId="17333"/>
    <cellStyle name="Input 8 2 5 2 3" xfId="17334"/>
    <cellStyle name="Input 8 2 5 2 4" xfId="17335"/>
    <cellStyle name="Input 8 2 5 2 5" xfId="17336"/>
    <cellStyle name="Input 8 2 5 3" xfId="17337"/>
    <cellStyle name="Input 8 2 5 4" xfId="17338"/>
    <cellStyle name="Input 8 2 5 5" xfId="17339"/>
    <cellStyle name="Input 8 2 5 6" xfId="17340"/>
    <cellStyle name="Input 8 2 5 7" xfId="17341"/>
    <cellStyle name="Input 8 2 6" xfId="17342"/>
    <cellStyle name="Input 8 2 6 2" xfId="17343"/>
    <cellStyle name="Input 8 2 6 2 2" xfId="17344"/>
    <cellStyle name="Input 8 2 6 2 3" xfId="17345"/>
    <cellStyle name="Input 8 2 6 2 4" xfId="17346"/>
    <cellStyle name="Input 8 2 6 2 5" xfId="17347"/>
    <cellStyle name="Input 8 2 6 3" xfId="17348"/>
    <cellStyle name="Input 8 2 6 4" xfId="17349"/>
    <cellStyle name="Input 8 2 6 5" xfId="17350"/>
    <cellStyle name="Input 8 2 6 6" xfId="17351"/>
    <cellStyle name="Input 8 2 7" xfId="17352"/>
    <cellStyle name="Input 8 2 7 2" xfId="17353"/>
    <cellStyle name="Input 8 2 7 3" xfId="17354"/>
    <cellStyle name="Input 8 2 7 4" xfId="17355"/>
    <cellStyle name="Input 8 2 7 5" xfId="17356"/>
    <cellStyle name="Input 8 2 8" xfId="17357"/>
    <cellStyle name="Input 8 2 9" xfId="17358"/>
    <cellStyle name="Input 8 3" xfId="17359"/>
    <cellStyle name="Input 8 3 10" xfId="17360"/>
    <cellStyle name="Input 8 3 11" xfId="17361"/>
    <cellStyle name="Input 8 3 2" xfId="17362"/>
    <cellStyle name="Input 8 3 2 2" xfId="17363"/>
    <cellStyle name="Input 8 3 2 2 2" xfId="17364"/>
    <cellStyle name="Input 8 3 2 2 3" xfId="17365"/>
    <cellStyle name="Input 8 3 2 2 4" xfId="17366"/>
    <cellStyle name="Input 8 3 2 2 5" xfId="17367"/>
    <cellStyle name="Input 8 3 2 2 6" xfId="17368"/>
    <cellStyle name="Input 8 3 2 3" xfId="17369"/>
    <cellStyle name="Input 8 3 2 3 2" xfId="17370"/>
    <cellStyle name="Input 8 3 2 4" xfId="17371"/>
    <cellStyle name="Input 8 3 2 5" xfId="17372"/>
    <cellStyle name="Input 8 3 2 6" xfId="17373"/>
    <cellStyle name="Input 8 3 2 7" xfId="17374"/>
    <cellStyle name="Input 8 3 2 8" xfId="17375"/>
    <cellStyle name="Input 8 3 3" xfId="17376"/>
    <cellStyle name="Input 8 3 3 2" xfId="17377"/>
    <cellStyle name="Input 8 3 3 2 2" xfId="17378"/>
    <cellStyle name="Input 8 3 3 2 3" xfId="17379"/>
    <cellStyle name="Input 8 3 3 2 4" xfId="17380"/>
    <cellStyle name="Input 8 3 3 2 5" xfId="17381"/>
    <cellStyle name="Input 8 3 3 3" xfId="17382"/>
    <cellStyle name="Input 8 3 3 4" xfId="17383"/>
    <cellStyle name="Input 8 3 3 5" xfId="17384"/>
    <cellStyle name="Input 8 3 3 6" xfId="17385"/>
    <cellStyle name="Input 8 3 3 7" xfId="17386"/>
    <cellStyle name="Input 8 3 4" xfId="17387"/>
    <cellStyle name="Input 8 3 4 2" xfId="17388"/>
    <cellStyle name="Input 8 3 4 2 2" xfId="17389"/>
    <cellStyle name="Input 8 3 4 2 3" xfId="17390"/>
    <cellStyle name="Input 8 3 4 2 4" xfId="17391"/>
    <cellStyle name="Input 8 3 4 2 5" xfId="17392"/>
    <cellStyle name="Input 8 3 4 3" xfId="17393"/>
    <cellStyle name="Input 8 3 4 4" xfId="17394"/>
    <cellStyle name="Input 8 3 4 5" xfId="17395"/>
    <cellStyle name="Input 8 3 4 6" xfId="17396"/>
    <cellStyle name="Input 8 3 4 7" xfId="17397"/>
    <cellStyle name="Input 8 3 5" xfId="17398"/>
    <cellStyle name="Input 8 3 5 2" xfId="17399"/>
    <cellStyle name="Input 8 3 5 2 2" xfId="17400"/>
    <cellStyle name="Input 8 3 5 2 3" xfId="17401"/>
    <cellStyle name="Input 8 3 5 2 4" xfId="17402"/>
    <cellStyle name="Input 8 3 5 2 5" xfId="17403"/>
    <cellStyle name="Input 8 3 5 3" xfId="17404"/>
    <cellStyle name="Input 8 3 5 4" xfId="17405"/>
    <cellStyle name="Input 8 3 5 5" xfId="17406"/>
    <cellStyle name="Input 8 3 5 6" xfId="17407"/>
    <cellStyle name="Input 8 3 5 7" xfId="17408"/>
    <cellStyle name="Input 8 3 6" xfId="17409"/>
    <cellStyle name="Input 8 3 6 2" xfId="17410"/>
    <cellStyle name="Input 8 3 6 3" xfId="17411"/>
    <cellStyle name="Input 8 3 6 4" xfId="17412"/>
    <cellStyle name="Input 8 3 6 5" xfId="17413"/>
    <cellStyle name="Input 8 3 7" xfId="17414"/>
    <cellStyle name="Input 8 3 8" xfId="17415"/>
    <cellStyle name="Input 8 3 9" xfId="17416"/>
    <cellStyle name="Input 8 4" xfId="17417"/>
    <cellStyle name="Input 8 4 2" xfId="17418"/>
    <cellStyle name="Input 8 4 2 2" xfId="17419"/>
    <cellStyle name="Input 8 4 2 3" xfId="17420"/>
    <cellStyle name="Input 8 4 2 4" xfId="17421"/>
    <cellStyle name="Input 8 4 2 5" xfId="17422"/>
    <cellStyle name="Input 8 4 2 6" xfId="17423"/>
    <cellStyle name="Input 8 4 3" xfId="17424"/>
    <cellStyle name="Input 8 4 3 2" xfId="17425"/>
    <cellStyle name="Input 8 4 4" xfId="17426"/>
    <cellStyle name="Input 8 4 5" xfId="17427"/>
    <cellStyle name="Input 8 4 6" xfId="17428"/>
    <cellStyle name="Input 8 4 7" xfId="17429"/>
    <cellStyle name="Input 8 4 8" xfId="17430"/>
    <cellStyle name="Input 8 5" xfId="17431"/>
    <cellStyle name="Input 8 5 2" xfId="17432"/>
    <cellStyle name="Input 8 5 2 2" xfId="17433"/>
    <cellStyle name="Input 8 5 2 3" xfId="17434"/>
    <cellStyle name="Input 8 5 2 4" xfId="17435"/>
    <cellStyle name="Input 8 5 2 5" xfId="17436"/>
    <cellStyle name="Input 8 5 3" xfId="17437"/>
    <cellStyle name="Input 8 5 4" xfId="17438"/>
    <cellStyle name="Input 8 5 5" xfId="17439"/>
    <cellStyle name="Input 8 5 6" xfId="17440"/>
    <cellStyle name="Input 8 5 7" xfId="17441"/>
    <cellStyle name="Input 8 6" xfId="17442"/>
    <cellStyle name="Input 8 6 2" xfId="17443"/>
    <cellStyle name="Input 8 6 2 2" xfId="17444"/>
    <cellStyle name="Input 8 6 2 3" xfId="17445"/>
    <cellStyle name="Input 8 6 2 4" xfId="17446"/>
    <cellStyle name="Input 8 6 2 5" xfId="17447"/>
    <cellStyle name="Input 8 6 3" xfId="17448"/>
    <cellStyle name="Input 8 6 4" xfId="17449"/>
    <cellStyle name="Input 8 6 5" xfId="17450"/>
    <cellStyle name="Input 8 6 6" xfId="17451"/>
    <cellStyle name="Input 8 6 7" xfId="17452"/>
    <cellStyle name="Input 8 7" xfId="17453"/>
    <cellStyle name="Input 8 7 2" xfId="17454"/>
    <cellStyle name="Input 8 7 2 2" xfId="17455"/>
    <cellStyle name="Input 8 7 2 3" xfId="17456"/>
    <cellStyle name="Input 8 7 2 4" xfId="17457"/>
    <cellStyle name="Input 8 7 2 5" xfId="17458"/>
    <cellStyle name="Input 8 7 3" xfId="17459"/>
    <cellStyle name="Input 8 7 4" xfId="17460"/>
    <cellStyle name="Input 8 7 5" xfId="17461"/>
    <cellStyle name="Input 8 7 6" xfId="17462"/>
    <cellStyle name="Input 8 8" xfId="17463"/>
    <cellStyle name="Input 8 8 2" xfId="17464"/>
    <cellStyle name="Input 8 8 3" xfId="17465"/>
    <cellStyle name="Input 8 8 4" xfId="17466"/>
    <cellStyle name="Input 8 8 5" xfId="17467"/>
    <cellStyle name="Input 8 9" xfId="17468"/>
    <cellStyle name="Input 9" xfId="17469"/>
    <cellStyle name="Input 9 10" xfId="17470"/>
    <cellStyle name="Input 9 11" xfId="17471"/>
    <cellStyle name="Input 9 12" xfId="17472"/>
    <cellStyle name="Input 9 2" xfId="17473"/>
    <cellStyle name="Input 9 2 10" xfId="17474"/>
    <cellStyle name="Input 9 2 11" xfId="17475"/>
    <cellStyle name="Input 9 2 12" xfId="17476"/>
    <cellStyle name="Input 9 2 2" xfId="17477"/>
    <cellStyle name="Input 9 2 2 2" xfId="17478"/>
    <cellStyle name="Input 9 2 2 2 2" xfId="17479"/>
    <cellStyle name="Input 9 2 2 2 2 2" xfId="17480"/>
    <cellStyle name="Input 9 2 2 2 2 3" xfId="17481"/>
    <cellStyle name="Input 9 2 2 2 2 4" xfId="17482"/>
    <cellStyle name="Input 9 2 2 2 2 5" xfId="17483"/>
    <cellStyle name="Input 9 2 2 2 2 6" xfId="17484"/>
    <cellStyle name="Input 9 2 2 2 3" xfId="17485"/>
    <cellStyle name="Input 9 2 2 2 3 2" xfId="17486"/>
    <cellStyle name="Input 9 2 2 2 4" xfId="17487"/>
    <cellStyle name="Input 9 2 2 2 5" xfId="17488"/>
    <cellStyle name="Input 9 2 2 2 6" xfId="17489"/>
    <cellStyle name="Input 9 2 2 2 7" xfId="17490"/>
    <cellStyle name="Input 9 2 2 2 8" xfId="17491"/>
    <cellStyle name="Input 9 2 2 3" xfId="17492"/>
    <cellStyle name="Input 9 2 2 3 2" xfId="17493"/>
    <cellStyle name="Input 9 2 2 3 2 2" xfId="17494"/>
    <cellStyle name="Input 9 2 2 3 2 3" xfId="17495"/>
    <cellStyle name="Input 9 2 2 3 2 4" xfId="17496"/>
    <cellStyle name="Input 9 2 2 3 2 5" xfId="17497"/>
    <cellStyle name="Input 9 2 2 3 3" xfId="17498"/>
    <cellStyle name="Input 9 2 2 3 4" xfId="17499"/>
    <cellStyle name="Input 9 2 2 3 5" xfId="17500"/>
    <cellStyle name="Input 9 2 2 3 6" xfId="17501"/>
    <cellStyle name="Input 9 2 2 3 7" xfId="17502"/>
    <cellStyle name="Input 9 2 2 4" xfId="17503"/>
    <cellStyle name="Input 9 2 2 4 2" xfId="17504"/>
    <cellStyle name="Input 9 2 2 4 3" xfId="17505"/>
    <cellStyle name="Input 9 2 2 4 4" xfId="17506"/>
    <cellStyle name="Input 9 2 2 4 5" xfId="17507"/>
    <cellStyle name="Input 9 2 2 4 6" xfId="17508"/>
    <cellStyle name="Input 9 2 2 5" xfId="17509"/>
    <cellStyle name="Input 9 2 2 5 2" xfId="17510"/>
    <cellStyle name="Input 9 2 2 6" xfId="17511"/>
    <cellStyle name="Input 9 2 2 7" xfId="17512"/>
    <cellStyle name="Input 9 2 2 8" xfId="17513"/>
    <cellStyle name="Input 9 2 2 9" xfId="17514"/>
    <cellStyle name="Input 9 2 3" xfId="17515"/>
    <cellStyle name="Input 9 2 3 2" xfId="17516"/>
    <cellStyle name="Input 9 2 3 2 2" xfId="17517"/>
    <cellStyle name="Input 9 2 3 2 3" xfId="17518"/>
    <cellStyle name="Input 9 2 3 2 4" xfId="17519"/>
    <cellStyle name="Input 9 2 3 2 5" xfId="17520"/>
    <cellStyle name="Input 9 2 3 2 6" xfId="17521"/>
    <cellStyle name="Input 9 2 3 3" xfId="17522"/>
    <cellStyle name="Input 9 2 3 3 2" xfId="17523"/>
    <cellStyle name="Input 9 2 3 4" xfId="17524"/>
    <cellStyle name="Input 9 2 3 5" xfId="17525"/>
    <cellStyle name="Input 9 2 3 6" xfId="17526"/>
    <cellStyle name="Input 9 2 3 7" xfId="17527"/>
    <cellStyle name="Input 9 2 4" xfId="17528"/>
    <cellStyle name="Input 9 2 4 2" xfId="17529"/>
    <cellStyle name="Input 9 2 4 2 2" xfId="17530"/>
    <cellStyle name="Input 9 2 4 2 3" xfId="17531"/>
    <cellStyle name="Input 9 2 4 2 4" xfId="17532"/>
    <cellStyle name="Input 9 2 4 2 5" xfId="17533"/>
    <cellStyle name="Input 9 2 4 3" xfId="17534"/>
    <cellStyle name="Input 9 2 4 4" xfId="17535"/>
    <cellStyle name="Input 9 2 4 5" xfId="17536"/>
    <cellStyle name="Input 9 2 4 6" xfId="17537"/>
    <cellStyle name="Input 9 2 4 7" xfId="17538"/>
    <cellStyle name="Input 9 2 5" xfId="17539"/>
    <cellStyle name="Input 9 2 5 2" xfId="17540"/>
    <cellStyle name="Input 9 2 5 2 2" xfId="17541"/>
    <cellStyle name="Input 9 2 5 2 3" xfId="17542"/>
    <cellStyle name="Input 9 2 5 2 4" xfId="17543"/>
    <cellStyle name="Input 9 2 5 2 5" xfId="17544"/>
    <cellStyle name="Input 9 2 5 3" xfId="17545"/>
    <cellStyle name="Input 9 2 5 4" xfId="17546"/>
    <cellStyle name="Input 9 2 5 5" xfId="17547"/>
    <cellStyle name="Input 9 2 5 6" xfId="17548"/>
    <cellStyle name="Input 9 2 5 7" xfId="17549"/>
    <cellStyle name="Input 9 2 6" xfId="17550"/>
    <cellStyle name="Input 9 2 6 2" xfId="17551"/>
    <cellStyle name="Input 9 2 6 2 2" xfId="17552"/>
    <cellStyle name="Input 9 2 6 2 3" xfId="17553"/>
    <cellStyle name="Input 9 2 6 2 4" xfId="17554"/>
    <cellStyle name="Input 9 2 6 2 5" xfId="17555"/>
    <cellStyle name="Input 9 2 6 3" xfId="17556"/>
    <cellStyle name="Input 9 2 6 4" xfId="17557"/>
    <cellStyle name="Input 9 2 6 5" xfId="17558"/>
    <cellStyle name="Input 9 2 6 6" xfId="17559"/>
    <cellStyle name="Input 9 2 7" xfId="17560"/>
    <cellStyle name="Input 9 2 7 2" xfId="17561"/>
    <cellStyle name="Input 9 2 7 3" xfId="17562"/>
    <cellStyle name="Input 9 2 7 4" xfId="17563"/>
    <cellStyle name="Input 9 2 7 5" xfId="17564"/>
    <cellStyle name="Input 9 2 8" xfId="17565"/>
    <cellStyle name="Input 9 2 9" xfId="17566"/>
    <cellStyle name="Input 9 3" xfId="17567"/>
    <cellStyle name="Input 9 3 2" xfId="17568"/>
    <cellStyle name="Input 9 3 2 2" xfId="17569"/>
    <cellStyle name="Input 9 3 2 3" xfId="17570"/>
    <cellStyle name="Input 9 3 2 4" xfId="17571"/>
    <cellStyle name="Input 9 3 2 5" xfId="17572"/>
    <cellStyle name="Input 9 3 2 6" xfId="17573"/>
    <cellStyle name="Input 9 3 3" xfId="17574"/>
    <cellStyle name="Input 9 3 3 2" xfId="17575"/>
    <cellStyle name="Input 9 3 4" xfId="17576"/>
    <cellStyle name="Input 9 3 5" xfId="17577"/>
    <cellStyle name="Input 9 3 6" xfId="17578"/>
    <cellStyle name="Input 9 3 7" xfId="17579"/>
    <cellStyle name="Input 9 3 8" xfId="17580"/>
    <cellStyle name="Input 9 4" xfId="17581"/>
    <cellStyle name="Input 9 4 2" xfId="17582"/>
    <cellStyle name="Input 9 4 2 2" xfId="17583"/>
    <cellStyle name="Input 9 4 2 3" xfId="17584"/>
    <cellStyle name="Input 9 4 2 4" xfId="17585"/>
    <cellStyle name="Input 9 4 2 5" xfId="17586"/>
    <cellStyle name="Input 9 4 3" xfId="17587"/>
    <cellStyle name="Input 9 4 4" xfId="17588"/>
    <cellStyle name="Input 9 4 5" xfId="17589"/>
    <cellStyle name="Input 9 4 6" xfId="17590"/>
    <cellStyle name="Input 9 4 7" xfId="17591"/>
    <cellStyle name="Input 9 5" xfId="17592"/>
    <cellStyle name="Input 9 5 2" xfId="17593"/>
    <cellStyle name="Input 9 5 2 2" xfId="17594"/>
    <cellStyle name="Input 9 5 2 3" xfId="17595"/>
    <cellStyle name="Input 9 5 2 4" xfId="17596"/>
    <cellStyle name="Input 9 5 2 5" xfId="17597"/>
    <cellStyle name="Input 9 5 3" xfId="17598"/>
    <cellStyle name="Input 9 5 4" xfId="17599"/>
    <cellStyle name="Input 9 5 5" xfId="17600"/>
    <cellStyle name="Input 9 5 6" xfId="17601"/>
    <cellStyle name="Input 9 5 7" xfId="17602"/>
    <cellStyle name="Input 9 6" xfId="17603"/>
    <cellStyle name="Input 9 6 2" xfId="17604"/>
    <cellStyle name="Input 9 6 2 2" xfId="17605"/>
    <cellStyle name="Input 9 6 2 3" xfId="17606"/>
    <cellStyle name="Input 9 6 2 4" xfId="17607"/>
    <cellStyle name="Input 9 6 2 5" xfId="17608"/>
    <cellStyle name="Input 9 6 3" xfId="17609"/>
    <cellStyle name="Input 9 6 4" xfId="17610"/>
    <cellStyle name="Input 9 6 5" xfId="17611"/>
    <cellStyle name="Input 9 6 6" xfId="17612"/>
    <cellStyle name="Input 9 7" xfId="17613"/>
    <cellStyle name="Input 9 7 2" xfId="17614"/>
    <cellStyle name="Input 9 7 3" xfId="17615"/>
    <cellStyle name="Input 9 7 4" xfId="17616"/>
    <cellStyle name="Input 9 7 5" xfId="17617"/>
    <cellStyle name="Input 9 8" xfId="17618"/>
    <cellStyle name="Input 9 9" xfId="17619"/>
    <cellStyle name="Link Currency (0)" xfId="150"/>
    <cellStyle name="Link Currency (0) 2" xfId="151"/>
    <cellStyle name="Link Currency (0) 2 2" xfId="17621"/>
    <cellStyle name="Link Currency (0) 2 3" xfId="17620"/>
    <cellStyle name="Link Currency (0) 3" xfId="17622"/>
    <cellStyle name="Link Currency (2)" xfId="152"/>
    <cellStyle name="Link Currency (2) 2" xfId="153"/>
    <cellStyle name="Link Currency (2) 2 2" xfId="17624"/>
    <cellStyle name="Link Currency (2) 2 3" xfId="17623"/>
    <cellStyle name="Link Currency (2) 3" xfId="17625"/>
    <cellStyle name="Link Units (0)" xfId="154"/>
    <cellStyle name="Link Units (0) 2" xfId="155"/>
    <cellStyle name="Link Units (0) 2 2" xfId="17627"/>
    <cellStyle name="Link Units (0) 2 3" xfId="17626"/>
    <cellStyle name="Link Units (0) 3" xfId="17628"/>
    <cellStyle name="Link Units (1)" xfId="156"/>
    <cellStyle name="Link Units (1) 2" xfId="157"/>
    <cellStyle name="Link Units (1) 2 2" xfId="17630"/>
    <cellStyle name="Link Units (1) 2 3" xfId="17629"/>
    <cellStyle name="Link Units (1) 3" xfId="17631"/>
    <cellStyle name="Link Units (2)" xfId="158"/>
    <cellStyle name="Link Units (2) 2" xfId="159"/>
    <cellStyle name="Link Units (2) 2 2" xfId="17633"/>
    <cellStyle name="Link Units (2) 2 3" xfId="17632"/>
    <cellStyle name="Link Units (2) 3" xfId="17634"/>
    <cellStyle name="Linked Cell 2" xfId="161"/>
    <cellStyle name="Linked Cell 2 2" xfId="17636"/>
    <cellStyle name="Linked Cell 2 3" xfId="17637"/>
    <cellStyle name="Linked Cell 2 4" xfId="17635"/>
    <cellStyle name="Linked Cell 3" xfId="160"/>
    <cellStyle name="Linked Cell 3 2" xfId="17638"/>
    <cellStyle name="Linked Cell 4" xfId="17639"/>
    <cellStyle name="Linked Cell 5" xfId="17640"/>
    <cellStyle name="Linked Cell 6" xfId="17641"/>
    <cellStyle name="Moeda [0]_%PIB" xfId="17642"/>
    <cellStyle name="Moeda_%PIB" xfId="17643"/>
    <cellStyle name="Moeda0" xfId="17644"/>
    <cellStyle name="Monétaire [0]_rwhite" xfId="162"/>
    <cellStyle name="Monétaire_rwhite" xfId="163"/>
    <cellStyle name="Neutral 2" xfId="165"/>
    <cellStyle name="Neutral 2 2" xfId="17646"/>
    <cellStyle name="Neutral 2 3" xfId="17647"/>
    <cellStyle name="Neutral 2 4" xfId="17645"/>
    <cellStyle name="Neutral 3" xfId="164"/>
    <cellStyle name="Neutral 3 2" xfId="17648"/>
    <cellStyle name="Neutral 4" xfId="17649"/>
    <cellStyle name="Neutral 5" xfId="17650"/>
    <cellStyle name="Neutral 6" xfId="17651"/>
    <cellStyle name="Normal" xfId="0" builtinId="0"/>
    <cellStyle name="Normal - Style1" xfId="166"/>
    <cellStyle name="Normal - Style1 2" xfId="167"/>
    <cellStyle name="Normal - Style1 2 2" xfId="17653"/>
    <cellStyle name="Normal - Style1 2 2 2" xfId="17654"/>
    <cellStyle name="Normal - Style1 2 2 3" xfId="17655"/>
    <cellStyle name="Normal - Style1 2 3" xfId="17652"/>
    <cellStyle name="Normal - Style1 3" xfId="17656"/>
    <cellStyle name="Normal 10" xfId="168"/>
    <cellStyle name="Normal 10 10" xfId="17658"/>
    <cellStyle name="Normal 10 11" xfId="17659"/>
    <cellStyle name="Normal 10 12" xfId="17657"/>
    <cellStyle name="Normal 10 2" xfId="257"/>
    <cellStyle name="Normal 10 2 2" xfId="17661"/>
    <cellStyle name="Normal 10 2 2 2" xfId="17662"/>
    <cellStyle name="Normal 10 2 2 3" xfId="17663"/>
    <cellStyle name="Normal 10 2 3" xfId="17660"/>
    <cellStyle name="Normal 10 3" xfId="266"/>
    <cellStyle name="Normal 10 3 2" xfId="17664"/>
    <cellStyle name="Normal 10 3 2 2" xfId="17665"/>
    <cellStyle name="Normal 10 3 2 2 2" xfId="17666"/>
    <cellStyle name="Normal 10 3 2 3" xfId="17667"/>
    <cellStyle name="Normal 10 3 3" xfId="17668"/>
    <cellStyle name="Normal 10 3 3 2" xfId="17669"/>
    <cellStyle name="Normal 10 3 4" xfId="17670"/>
    <cellStyle name="Normal 10 3 5" xfId="17671"/>
    <cellStyle name="Normal 10 3 6" xfId="17672"/>
    <cellStyle name="Normal 10 3 7" xfId="17673"/>
    <cellStyle name="Normal 10 4" xfId="267"/>
    <cellStyle name="Normal 10 5" xfId="17674"/>
    <cellStyle name="Normal 10 6" xfId="17675"/>
    <cellStyle name="Normal 10 6 2" xfId="17676"/>
    <cellStyle name="Normal 10 6 3" xfId="17677"/>
    <cellStyle name="Normal 10 6 4" xfId="17678"/>
    <cellStyle name="Normal 10 7" xfId="17679"/>
    <cellStyle name="Normal 10 8" xfId="17680"/>
    <cellStyle name="Normal 10 9" xfId="17681"/>
    <cellStyle name="Normal 11" xfId="169"/>
    <cellStyle name="Normal 11 2" xfId="17683"/>
    <cellStyle name="Normal 11 2 2" xfId="17684"/>
    <cellStyle name="Normal 11 2 2 2" xfId="17685"/>
    <cellStyle name="Normal 11 2 2 3" xfId="17686"/>
    <cellStyle name="Normal 11 2 2 4" xfId="17687"/>
    <cellStyle name="Normal 11 2 2 5" xfId="17688"/>
    <cellStyle name="Normal 11 2 2 6" xfId="17689"/>
    <cellStyle name="Normal 11 2 3" xfId="17690"/>
    <cellStyle name="Normal 11 2 4" xfId="17691"/>
    <cellStyle name="Normal 11 2 4 2" xfId="17692"/>
    <cellStyle name="Normal 11 2 4 2 2" xfId="17693"/>
    <cellStyle name="Normal 11 2 4 3" xfId="17694"/>
    <cellStyle name="Normal 11 2 5" xfId="17695"/>
    <cellStyle name="Normal 11 2 5 2" xfId="17696"/>
    <cellStyle name="Normal 11 3" xfId="17697"/>
    <cellStyle name="Normal 11 3 2" xfId="17698"/>
    <cellStyle name="Normal 11 3 3" xfId="17699"/>
    <cellStyle name="Normal 11 3 4" xfId="17700"/>
    <cellStyle name="Normal 11 3 5" xfId="17701"/>
    <cellStyle name="Normal 11 3 6" xfId="17702"/>
    <cellStyle name="Normal 11 4" xfId="17703"/>
    <cellStyle name="Normal 11 4 2" xfId="17704"/>
    <cellStyle name="Normal 11 4 3" xfId="17705"/>
    <cellStyle name="Normal 11 4 4" xfId="17706"/>
    <cellStyle name="Normal 11 5" xfId="17707"/>
    <cellStyle name="Normal 11 6" xfId="17682"/>
    <cellStyle name="Normal 12" xfId="170"/>
    <cellStyle name="Normal 12 2" xfId="17709"/>
    <cellStyle name="Normal 12 2 2" xfId="17710"/>
    <cellStyle name="Normal 12 2 2 2" xfId="17711"/>
    <cellStyle name="Normal 12 2 2 2 2" xfId="17712"/>
    <cellStyle name="Normal 12 2 2 2 2 2" xfId="17713"/>
    <cellStyle name="Normal 12 2 2 2 3" xfId="17714"/>
    <cellStyle name="Normal 12 2 2 3" xfId="17715"/>
    <cellStyle name="Normal 12 2 2 3 2" xfId="17716"/>
    <cellStyle name="Normal 12 2 2 4" xfId="17717"/>
    <cellStyle name="Normal 12 2 2 5" xfId="17718"/>
    <cellStyle name="Normal 12 2 3" xfId="17719"/>
    <cellStyle name="Normal 12 3" xfId="17720"/>
    <cellStyle name="Normal 12 3 2" xfId="17721"/>
    <cellStyle name="Normal 12 3 3" xfId="17722"/>
    <cellStyle name="Normal 12 3 4" xfId="17723"/>
    <cellStyle name="Normal 12 3 5" xfId="17724"/>
    <cellStyle name="Normal 12 3 6" xfId="17725"/>
    <cellStyle name="Normal 12 4" xfId="17726"/>
    <cellStyle name="Normal 12 4 2" xfId="17727"/>
    <cellStyle name="Normal 12 4 3" xfId="17728"/>
    <cellStyle name="Normal 12 4 4" xfId="17729"/>
    <cellStyle name="Normal 12 5" xfId="17730"/>
    <cellStyle name="Normal 12 6" xfId="17708"/>
    <cellStyle name="Normal 13" xfId="171"/>
    <cellStyle name="Normal 13 2" xfId="17732"/>
    <cellStyle name="Normal 13 2 2" xfId="17733"/>
    <cellStyle name="Normal 13 2 2 2" xfId="17734"/>
    <cellStyle name="Normal 13 2 2 2 2" xfId="17735"/>
    <cellStyle name="Normal 13 2 2 2 2 2" xfId="17736"/>
    <cellStyle name="Normal 13 2 2 2 3" xfId="17737"/>
    <cellStyle name="Normal 13 2 2 3" xfId="17738"/>
    <cellStyle name="Normal 13 2 2 3 2" xfId="17739"/>
    <cellStyle name="Normal 13 2 2 4" xfId="17740"/>
    <cellStyle name="Normal 13 2 2 5" xfId="17741"/>
    <cellStyle name="Normal 13 2 3" xfId="17742"/>
    <cellStyle name="Normal 13 3" xfId="17743"/>
    <cellStyle name="Normal 13 3 2" xfId="17744"/>
    <cellStyle name="Normal 13 3 3" xfId="17745"/>
    <cellStyle name="Normal 13 3 4" xfId="17746"/>
    <cellStyle name="Normal 13 3 5" xfId="17747"/>
    <cellStyle name="Normal 13 3 6" xfId="17748"/>
    <cellStyle name="Normal 13 4" xfId="17749"/>
    <cellStyle name="Normal 13 4 2" xfId="17750"/>
    <cellStyle name="Normal 13 4 3" xfId="17751"/>
    <cellStyle name="Normal 13 4 4" xfId="17752"/>
    <cellStyle name="Normal 13 5" xfId="17753"/>
    <cellStyle name="Normal 13 6" xfId="17731"/>
    <cellStyle name="Normal 14" xfId="172"/>
    <cellStyle name="Normal 14 10" xfId="17755"/>
    <cellStyle name="Normal 14 10 2" xfId="17756"/>
    <cellStyle name="Normal 14 10 2 2" xfId="17757"/>
    <cellStyle name="Normal 14 10 3" xfId="17758"/>
    <cellStyle name="Normal 14 11" xfId="17759"/>
    <cellStyle name="Normal 14 11 2" xfId="17760"/>
    <cellStyle name="Normal 14 12" xfId="17754"/>
    <cellStyle name="Normal 14 2" xfId="17761"/>
    <cellStyle name="Normal 14 2 2" xfId="17762"/>
    <cellStyle name="Normal 14 2 2 2" xfId="17763"/>
    <cellStyle name="Normal 14 2 2 2 2" xfId="17764"/>
    <cellStyle name="Normal 14 2 2 2 2 2" xfId="17765"/>
    <cellStyle name="Normal 14 2 2 2 2 2 2" xfId="17766"/>
    <cellStyle name="Normal 14 2 2 2 2 2 2 2" xfId="17767"/>
    <cellStyle name="Normal 14 2 2 2 2 2 3" xfId="17768"/>
    <cellStyle name="Normal 14 2 2 2 2 2 4" xfId="17769"/>
    <cellStyle name="Normal 14 2 2 2 2 2 5" xfId="17770"/>
    <cellStyle name="Normal 14 2 2 2 2 2 6" xfId="17771"/>
    <cellStyle name="Normal 14 2 2 2 2 3" xfId="17772"/>
    <cellStyle name="Normal 14 2 2 2 2 3 2" xfId="17773"/>
    <cellStyle name="Normal 14 2 2 2 2 4" xfId="17774"/>
    <cellStyle name="Normal 14 2 2 2 2 5" xfId="17775"/>
    <cellStyle name="Normal 14 2 2 2 2 6" xfId="17776"/>
    <cellStyle name="Normal 14 2 2 2 2 7" xfId="17777"/>
    <cellStyle name="Normal 14 2 2 2 3" xfId="17778"/>
    <cellStyle name="Normal 14 2 2 2 3 2" xfId="17779"/>
    <cellStyle name="Normal 14 2 2 2 3 2 2" xfId="17780"/>
    <cellStyle name="Normal 14 2 2 2 3 3" xfId="17781"/>
    <cellStyle name="Normal 14 2 2 2 3 4" xfId="17782"/>
    <cellStyle name="Normal 14 2 2 2 3 5" xfId="17783"/>
    <cellStyle name="Normal 14 2 2 2 3 6" xfId="17784"/>
    <cellStyle name="Normal 14 2 2 2 4" xfId="17785"/>
    <cellStyle name="Normal 14 2 2 2 4 2" xfId="17786"/>
    <cellStyle name="Normal 14 2 2 2 4 3" xfId="17787"/>
    <cellStyle name="Normal 14 2 2 2 4 4" xfId="17788"/>
    <cellStyle name="Normal 14 2 2 2 4 5" xfId="17789"/>
    <cellStyle name="Normal 14 2 2 2 5" xfId="17790"/>
    <cellStyle name="Normal 14 2 2 2 6" xfId="17791"/>
    <cellStyle name="Normal 14 2 2 2 7" xfId="17792"/>
    <cellStyle name="Normal 14 2 2 2 8" xfId="17793"/>
    <cellStyle name="Normal 14 2 2 3" xfId="17794"/>
    <cellStyle name="Normal 14 2 2 3 2" xfId="17795"/>
    <cellStyle name="Normal 14 2 2 3 2 2" xfId="17796"/>
    <cellStyle name="Normal 14 2 2 3 2 2 2" xfId="17797"/>
    <cellStyle name="Normal 14 2 2 3 2 3" xfId="17798"/>
    <cellStyle name="Normal 14 2 2 3 2 4" xfId="17799"/>
    <cellStyle name="Normal 14 2 2 3 2 5" xfId="17800"/>
    <cellStyle name="Normal 14 2 2 3 2 6" xfId="17801"/>
    <cellStyle name="Normal 14 2 2 3 3" xfId="17802"/>
    <cellStyle name="Normal 14 2 2 3 3 2" xfId="17803"/>
    <cellStyle name="Normal 14 2 2 3 4" xfId="17804"/>
    <cellStyle name="Normal 14 2 2 3 5" xfId="17805"/>
    <cellStyle name="Normal 14 2 2 3 6" xfId="17806"/>
    <cellStyle name="Normal 14 2 2 3 7" xfId="17807"/>
    <cellStyle name="Normal 14 2 2 4" xfId="17808"/>
    <cellStyle name="Normal 14 2 2 4 2" xfId="17809"/>
    <cellStyle name="Normal 14 2 2 4 2 2" xfId="17810"/>
    <cellStyle name="Normal 14 2 2 4 3" xfId="17811"/>
    <cellStyle name="Normal 14 2 2 4 4" xfId="17812"/>
    <cellStyle name="Normal 14 2 2 4 5" xfId="17813"/>
    <cellStyle name="Normal 14 2 2 4 6" xfId="17814"/>
    <cellStyle name="Normal 14 2 2 5" xfId="17815"/>
    <cellStyle name="Normal 14 2 2 5 2" xfId="17816"/>
    <cellStyle name="Normal 14 2 2 5 3" xfId="17817"/>
    <cellStyle name="Normal 14 2 2 5 4" xfId="17818"/>
    <cellStyle name="Normal 14 2 2 5 5" xfId="17819"/>
    <cellStyle name="Normal 14 2 2 6" xfId="17820"/>
    <cellStyle name="Normal 14 2 2 7" xfId="17821"/>
    <cellStyle name="Normal 14 2 2 8" xfId="17822"/>
    <cellStyle name="Normal 14 2 2 9" xfId="17823"/>
    <cellStyle name="Normal 14 2 3" xfId="17824"/>
    <cellStyle name="Normal 14 2 3 2" xfId="17825"/>
    <cellStyle name="Normal 14 2 3 2 2" xfId="17826"/>
    <cellStyle name="Normal 14 2 3 2 2 2" xfId="17827"/>
    <cellStyle name="Normal 14 2 3 2 2 2 2" xfId="17828"/>
    <cellStyle name="Normal 14 2 3 2 2 2 2 2" xfId="17829"/>
    <cellStyle name="Normal 14 2 3 2 2 2 3" xfId="17830"/>
    <cellStyle name="Normal 14 2 3 2 2 2 4" xfId="17831"/>
    <cellStyle name="Normal 14 2 3 2 2 2 5" xfId="17832"/>
    <cellStyle name="Normal 14 2 3 2 2 2 6" xfId="17833"/>
    <cellStyle name="Normal 14 2 3 2 2 3" xfId="17834"/>
    <cellStyle name="Normal 14 2 3 2 2 3 2" xfId="17835"/>
    <cellStyle name="Normal 14 2 3 2 2 4" xfId="17836"/>
    <cellStyle name="Normal 14 2 3 2 2 5" xfId="17837"/>
    <cellStyle name="Normal 14 2 3 2 2 6" xfId="17838"/>
    <cellStyle name="Normal 14 2 3 2 2 7" xfId="17839"/>
    <cellStyle name="Normal 14 2 3 2 3" xfId="17840"/>
    <cellStyle name="Normal 14 2 3 2 3 2" xfId="17841"/>
    <cellStyle name="Normal 14 2 3 2 3 2 2" xfId="17842"/>
    <cellStyle name="Normal 14 2 3 2 3 3" xfId="17843"/>
    <cellStyle name="Normal 14 2 3 2 3 4" xfId="17844"/>
    <cellStyle name="Normal 14 2 3 2 3 5" xfId="17845"/>
    <cellStyle name="Normal 14 2 3 2 3 6" xfId="17846"/>
    <cellStyle name="Normal 14 2 3 2 4" xfId="17847"/>
    <cellStyle name="Normal 14 2 3 2 4 2" xfId="17848"/>
    <cellStyle name="Normal 14 2 3 2 5" xfId="17849"/>
    <cellStyle name="Normal 14 2 3 2 6" xfId="17850"/>
    <cellStyle name="Normal 14 2 3 2 7" xfId="17851"/>
    <cellStyle name="Normal 14 2 3 2 8" xfId="17852"/>
    <cellStyle name="Normal 14 2 3 3" xfId="17853"/>
    <cellStyle name="Normal 14 2 3 3 2" xfId="17854"/>
    <cellStyle name="Normal 14 2 3 3 2 2" xfId="17855"/>
    <cellStyle name="Normal 14 2 3 3 2 2 2" xfId="17856"/>
    <cellStyle name="Normal 14 2 3 3 2 3" xfId="17857"/>
    <cellStyle name="Normal 14 2 3 3 2 4" xfId="17858"/>
    <cellStyle name="Normal 14 2 3 3 2 5" xfId="17859"/>
    <cellStyle name="Normal 14 2 3 3 2 6" xfId="17860"/>
    <cellStyle name="Normal 14 2 3 3 3" xfId="17861"/>
    <cellStyle name="Normal 14 2 3 3 3 2" xfId="17862"/>
    <cellStyle name="Normal 14 2 3 3 4" xfId="17863"/>
    <cellStyle name="Normal 14 2 3 3 5" xfId="17864"/>
    <cellStyle name="Normal 14 2 3 3 6" xfId="17865"/>
    <cellStyle name="Normal 14 2 3 3 7" xfId="17866"/>
    <cellStyle name="Normal 14 2 3 4" xfId="17867"/>
    <cellStyle name="Normal 14 2 3 4 2" xfId="17868"/>
    <cellStyle name="Normal 14 2 3 4 2 2" xfId="17869"/>
    <cellStyle name="Normal 14 2 3 4 3" xfId="17870"/>
    <cellStyle name="Normal 14 2 3 4 4" xfId="17871"/>
    <cellStyle name="Normal 14 2 3 4 5" xfId="17872"/>
    <cellStyle name="Normal 14 2 3 4 6" xfId="17873"/>
    <cellStyle name="Normal 14 2 3 5" xfId="17874"/>
    <cellStyle name="Normal 14 2 3 5 2" xfId="17875"/>
    <cellStyle name="Normal 14 2 3 5 3" xfId="17876"/>
    <cellStyle name="Normal 14 2 3 5 4" xfId="17877"/>
    <cellStyle name="Normal 14 2 3 5 5" xfId="17878"/>
    <cellStyle name="Normal 14 2 3 6" xfId="17879"/>
    <cellStyle name="Normal 14 2 3 7" xfId="17880"/>
    <cellStyle name="Normal 14 2 3 8" xfId="17881"/>
    <cellStyle name="Normal 14 2 3 9" xfId="17882"/>
    <cellStyle name="Normal 14 2 4" xfId="17883"/>
    <cellStyle name="Normal 14 2 4 2" xfId="17884"/>
    <cellStyle name="Normal 14 2 4 2 2" xfId="17885"/>
    <cellStyle name="Normal 14 2 4 2 2 2" xfId="17886"/>
    <cellStyle name="Normal 14 2 4 2 2 2 2" xfId="17887"/>
    <cellStyle name="Normal 14 2 4 2 2 3" xfId="17888"/>
    <cellStyle name="Normal 14 2 4 2 2 4" xfId="17889"/>
    <cellStyle name="Normal 14 2 4 2 2 5" xfId="17890"/>
    <cellStyle name="Normal 14 2 4 2 2 6" xfId="17891"/>
    <cellStyle name="Normal 14 2 4 2 3" xfId="17892"/>
    <cellStyle name="Normal 14 2 4 2 3 2" xfId="17893"/>
    <cellStyle name="Normal 14 2 4 2 4" xfId="17894"/>
    <cellStyle name="Normal 14 2 4 2 5" xfId="17895"/>
    <cellStyle name="Normal 14 2 4 2 6" xfId="17896"/>
    <cellStyle name="Normal 14 2 4 2 7" xfId="17897"/>
    <cellStyle name="Normal 14 2 4 3" xfId="17898"/>
    <cellStyle name="Normal 14 2 4 3 2" xfId="17899"/>
    <cellStyle name="Normal 14 2 4 3 2 2" xfId="17900"/>
    <cellStyle name="Normal 14 2 4 3 3" xfId="17901"/>
    <cellStyle name="Normal 14 2 4 3 4" xfId="17902"/>
    <cellStyle name="Normal 14 2 4 3 5" xfId="17903"/>
    <cellStyle name="Normal 14 2 4 3 6" xfId="17904"/>
    <cellStyle name="Normal 14 2 4 4" xfId="17905"/>
    <cellStyle name="Normal 14 2 4 4 2" xfId="17906"/>
    <cellStyle name="Normal 14 2 4 5" xfId="17907"/>
    <cellStyle name="Normal 14 2 4 6" xfId="17908"/>
    <cellStyle name="Normal 14 2 4 7" xfId="17909"/>
    <cellStyle name="Normal 14 2 4 8" xfId="17910"/>
    <cellStyle name="Normal 14 2 5" xfId="17911"/>
    <cellStyle name="Normal 14 2 5 2" xfId="17912"/>
    <cellStyle name="Normal 14 2 5 2 2" xfId="17913"/>
    <cellStyle name="Normal 14 2 5 2 2 2" xfId="17914"/>
    <cellStyle name="Normal 14 2 5 2 3" xfId="17915"/>
    <cellStyle name="Normal 14 2 5 2 4" xfId="17916"/>
    <cellStyle name="Normal 14 2 5 2 5" xfId="17917"/>
    <cellStyle name="Normal 14 2 5 2 6" xfId="17918"/>
    <cellStyle name="Normal 14 2 5 3" xfId="17919"/>
    <cellStyle name="Normal 14 2 5 3 2" xfId="17920"/>
    <cellStyle name="Normal 14 2 5 4" xfId="17921"/>
    <cellStyle name="Normal 14 2 5 5" xfId="17922"/>
    <cellStyle name="Normal 14 2 5 6" xfId="17923"/>
    <cellStyle name="Normal 14 2 5 7" xfId="17924"/>
    <cellStyle name="Normal 14 2 6" xfId="17925"/>
    <cellStyle name="Normal 14 2 6 2" xfId="17926"/>
    <cellStyle name="Normal 14 2 6 3" xfId="17927"/>
    <cellStyle name="Normal 14 2 6 4" xfId="17928"/>
    <cellStyle name="Normal 14 2 6 5" xfId="17929"/>
    <cellStyle name="Normal 14 2 6 6" xfId="17930"/>
    <cellStyle name="Normal 14 2 7" xfId="17931"/>
    <cellStyle name="Normal 14 2 7 2" xfId="17932"/>
    <cellStyle name="Normal 14 2 7 2 2" xfId="17933"/>
    <cellStyle name="Normal 14 2 7 3" xfId="17934"/>
    <cellStyle name="Normal 14 2 7 4" xfId="17935"/>
    <cellStyle name="Normal 14 2 8" xfId="17936"/>
    <cellStyle name="Normal 14 2 8 2" xfId="17937"/>
    <cellStyle name="Normal 14 2 8 3" xfId="17938"/>
    <cellStyle name="Normal 14 2 8 4" xfId="17939"/>
    <cellStyle name="Normal 14 2 8 5" xfId="17940"/>
    <cellStyle name="Normal 14 3" xfId="17941"/>
    <cellStyle name="Normal 14 3 10" xfId="17942"/>
    <cellStyle name="Normal 14 3 2" xfId="17943"/>
    <cellStyle name="Normal 14 3 2 2" xfId="17944"/>
    <cellStyle name="Normal 14 3 2 2 2" xfId="17945"/>
    <cellStyle name="Normal 14 3 2 2 2 2" xfId="17946"/>
    <cellStyle name="Normal 14 3 2 2 2 2 2" xfId="17947"/>
    <cellStyle name="Normal 14 3 2 2 2 3" xfId="17948"/>
    <cellStyle name="Normal 14 3 2 2 2 4" xfId="17949"/>
    <cellStyle name="Normal 14 3 2 2 2 5" xfId="17950"/>
    <cellStyle name="Normal 14 3 2 2 2 6" xfId="17951"/>
    <cellStyle name="Normal 14 3 2 2 3" xfId="17952"/>
    <cellStyle name="Normal 14 3 2 2 3 2" xfId="17953"/>
    <cellStyle name="Normal 14 3 2 2 4" xfId="17954"/>
    <cellStyle name="Normal 14 3 2 2 5" xfId="17955"/>
    <cellStyle name="Normal 14 3 2 2 6" xfId="17956"/>
    <cellStyle name="Normal 14 3 2 2 7" xfId="17957"/>
    <cellStyle name="Normal 14 3 2 3" xfId="17958"/>
    <cellStyle name="Normal 14 3 2 3 2" xfId="17959"/>
    <cellStyle name="Normal 14 3 2 3 2 2" xfId="17960"/>
    <cellStyle name="Normal 14 3 2 3 3" xfId="17961"/>
    <cellStyle name="Normal 14 3 2 3 4" xfId="17962"/>
    <cellStyle name="Normal 14 3 2 3 5" xfId="17963"/>
    <cellStyle name="Normal 14 3 2 3 6" xfId="17964"/>
    <cellStyle name="Normal 14 3 2 4" xfId="17965"/>
    <cellStyle name="Normal 14 3 2 4 2" xfId="17966"/>
    <cellStyle name="Normal 14 3 2 4 3" xfId="17967"/>
    <cellStyle name="Normal 14 3 2 4 4" xfId="17968"/>
    <cellStyle name="Normal 14 3 2 4 5" xfId="17969"/>
    <cellStyle name="Normal 14 3 2 5" xfId="17970"/>
    <cellStyle name="Normal 14 3 2 6" xfId="17971"/>
    <cellStyle name="Normal 14 3 2 7" xfId="17972"/>
    <cellStyle name="Normal 14 3 2 8" xfId="17973"/>
    <cellStyle name="Normal 14 3 3" xfId="17974"/>
    <cellStyle name="Normal 14 3 3 2" xfId="17975"/>
    <cellStyle name="Normal 14 3 3 2 2" xfId="17976"/>
    <cellStyle name="Normal 14 3 3 2 2 2" xfId="17977"/>
    <cellStyle name="Normal 14 3 3 2 3" xfId="17978"/>
    <cellStyle name="Normal 14 3 3 2 4" xfId="17979"/>
    <cellStyle name="Normal 14 3 3 2 5" xfId="17980"/>
    <cellStyle name="Normal 14 3 3 2 6" xfId="17981"/>
    <cellStyle name="Normal 14 3 3 3" xfId="17982"/>
    <cellStyle name="Normal 14 3 3 3 2" xfId="17983"/>
    <cellStyle name="Normal 14 3 3 4" xfId="17984"/>
    <cellStyle name="Normal 14 3 3 5" xfId="17985"/>
    <cellStyle name="Normal 14 3 3 6" xfId="17986"/>
    <cellStyle name="Normal 14 3 3 7" xfId="17987"/>
    <cellStyle name="Normal 14 3 4" xfId="17988"/>
    <cellStyle name="Normal 14 3 4 2" xfId="17989"/>
    <cellStyle name="Normal 14 3 4 2 2" xfId="17990"/>
    <cellStyle name="Normal 14 3 4 3" xfId="17991"/>
    <cellStyle name="Normal 14 3 4 4" xfId="17992"/>
    <cellStyle name="Normal 14 3 4 5" xfId="17993"/>
    <cellStyle name="Normal 14 3 4 6" xfId="17994"/>
    <cellStyle name="Normal 14 3 5" xfId="17995"/>
    <cellStyle name="Normal 14 3 5 2" xfId="17996"/>
    <cellStyle name="Normal 14 3 5 3" xfId="17997"/>
    <cellStyle name="Normal 14 3 6" xfId="17998"/>
    <cellStyle name="Normal 14 3 6 2" xfId="17999"/>
    <cellStyle name="Normal 14 3 6 3" xfId="18000"/>
    <cellStyle name="Normal 14 3 6 4" xfId="18001"/>
    <cellStyle name="Normal 14 3 7" xfId="18002"/>
    <cellStyle name="Normal 14 3 8" xfId="18003"/>
    <cellStyle name="Normal 14 3 9" xfId="18004"/>
    <cellStyle name="Normal 14 4" xfId="18005"/>
    <cellStyle name="Normal 14 4 2" xfId="18006"/>
    <cellStyle name="Normal 14 4 2 2" xfId="18007"/>
    <cellStyle name="Normal 14 4 2 2 2" xfId="18008"/>
    <cellStyle name="Normal 14 4 2 2 2 2" xfId="18009"/>
    <cellStyle name="Normal 14 4 2 2 2 2 2" xfId="18010"/>
    <cellStyle name="Normal 14 4 2 2 2 3" xfId="18011"/>
    <cellStyle name="Normal 14 4 2 2 2 4" xfId="18012"/>
    <cellStyle name="Normal 14 4 2 2 2 5" xfId="18013"/>
    <cellStyle name="Normal 14 4 2 2 2 6" xfId="18014"/>
    <cellStyle name="Normal 14 4 2 2 3" xfId="18015"/>
    <cellStyle name="Normal 14 4 2 2 3 2" xfId="18016"/>
    <cellStyle name="Normal 14 4 2 2 4" xfId="18017"/>
    <cellStyle name="Normal 14 4 2 2 5" xfId="18018"/>
    <cellStyle name="Normal 14 4 2 2 6" xfId="18019"/>
    <cellStyle name="Normal 14 4 2 2 7" xfId="18020"/>
    <cellStyle name="Normal 14 4 2 3" xfId="18021"/>
    <cellStyle name="Normal 14 4 2 3 2" xfId="18022"/>
    <cellStyle name="Normal 14 4 2 3 2 2" xfId="18023"/>
    <cellStyle name="Normal 14 4 2 3 3" xfId="18024"/>
    <cellStyle name="Normal 14 4 2 3 4" xfId="18025"/>
    <cellStyle name="Normal 14 4 2 3 5" xfId="18026"/>
    <cellStyle name="Normal 14 4 2 3 6" xfId="18027"/>
    <cellStyle name="Normal 14 4 2 4" xfId="18028"/>
    <cellStyle name="Normal 14 4 2 4 2" xfId="18029"/>
    <cellStyle name="Normal 14 4 2 5" xfId="18030"/>
    <cellStyle name="Normal 14 4 2 6" xfId="18031"/>
    <cellStyle name="Normal 14 4 2 7" xfId="18032"/>
    <cellStyle name="Normal 14 4 2 8" xfId="18033"/>
    <cellStyle name="Normal 14 4 3" xfId="18034"/>
    <cellStyle name="Normal 14 4 3 2" xfId="18035"/>
    <cellStyle name="Normal 14 4 3 2 2" xfId="18036"/>
    <cellStyle name="Normal 14 4 3 2 2 2" xfId="18037"/>
    <cellStyle name="Normal 14 4 3 2 3" xfId="18038"/>
    <cellStyle name="Normal 14 4 3 2 4" xfId="18039"/>
    <cellStyle name="Normal 14 4 3 2 5" xfId="18040"/>
    <cellStyle name="Normal 14 4 3 2 6" xfId="18041"/>
    <cellStyle name="Normal 14 4 3 3" xfId="18042"/>
    <cellStyle name="Normal 14 4 3 3 2" xfId="18043"/>
    <cellStyle name="Normal 14 4 3 4" xfId="18044"/>
    <cellStyle name="Normal 14 4 3 5" xfId="18045"/>
    <cellStyle name="Normal 14 4 3 6" xfId="18046"/>
    <cellStyle name="Normal 14 4 3 7" xfId="18047"/>
    <cellStyle name="Normal 14 4 4" xfId="18048"/>
    <cellStyle name="Normal 14 4 4 2" xfId="18049"/>
    <cellStyle name="Normal 14 4 4 2 2" xfId="18050"/>
    <cellStyle name="Normal 14 4 4 3" xfId="18051"/>
    <cellStyle name="Normal 14 4 4 4" xfId="18052"/>
    <cellStyle name="Normal 14 4 4 5" xfId="18053"/>
    <cellStyle name="Normal 14 4 4 6" xfId="18054"/>
    <cellStyle name="Normal 14 4 5" xfId="18055"/>
    <cellStyle name="Normal 14 4 5 2" xfId="18056"/>
    <cellStyle name="Normal 14 4 5 3" xfId="18057"/>
    <cellStyle name="Normal 14 4 5 4" xfId="18058"/>
    <cellStyle name="Normal 14 4 5 5" xfId="18059"/>
    <cellStyle name="Normal 14 4 6" xfId="18060"/>
    <cellStyle name="Normal 14 4 7" xfId="18061"/>
    <cellStyle name="Normal 14 4 8" xfId="18062"/>
    <cellStyle name="Normal 14 4 9" xfId="18063"/>
    <cellStyle name="Normal 14 5" xfId="18064"/>
    <cellStyle name="Normal 14 5 2" xfId="18065"/>
    <cellStyle name="Normal 14 5 2 2" xfId="18066"/>
    <cellStyle name="Normal 14 5 2 2 2" xfId="18067"/>
    <cellStyle name="Normal 14 5 2 2 2 2" xfId="18068"/>
    <cellStyle name="Normal 14 5 2 2 3" xfId="18069"/>
    <cellStyle name="Normal 14 5 2 2 4" xfId="18070"/>
    <cellStyle name="Normal 14 5 2 2 5" xfId="18071"/>
    <cellStyle name="Normal 14 5 2 2 6" xfId="18072"/>
    <cellStyle name="Normal 14 5 2 3" xfId="18073"/>
    <cellStyle name="Normal 14 5 2 3 2" xfId="18074"/>
    <cellStyle name="Normal 14 5 2 4" xfId="18075"/>
    <cellStyle name="Normal 14 5 2 5" xfId="18076"/>
    <cellStyle name="Normal 14 5 2 6" xfId="18077"/>
    <cellStyle name="Normal 14 5 2 7" xfId="18078"/>
    <cellStyle name="Normal 14 5 3" xfId="18079"/>
    <cellStyle name="Normal 14 5 3 2" xfId="18080"/>
    <cellStyle name="Normal 14 5 3 2 2" xfId="18081"/>
    <cellStyle name="Normal 14 5 3 3" xfId="18082"/>
    <cellStyle name="Normal 14 5 3 4" xfId="18083"/>
    <cellStyle name="Normal 14 5 3 5" xfId="18084"/>
    <cellStyle name="Normal 14 5 3 6" xfId="18085"/>
    <cellStyle name="Normal 14 5 4" xfId="18086"/>
    <cellStyle name="Normal 14 5 4 2" xfId="18087"/>
    <cellStyle name="Normal 14 5 5" xfId="18088"/>
    <cellStyle name="Normal 14 5 6" xfId="18089"/>
    <cellStyle name="Normal 14 5 7" xfId="18090"/>
    <cellStyle name="Normal 14 5 8" xfId="18091"/>
    <cellStyle name="Normal 14 6" xfId="18092"/>
    <cellStyle name="Normal 14 6 2" xfId="18093"/>
    <cellStyle name="Normal 14 6 2 2" xfId="18094"/>
    <cellStyle name="Normal 14 6 2 2 2" xfId="18095"/>
    <cellStyle name="Normal 14 6 2 3" xfId="18096"/>
    <cellStyle name="Normal 14 6 2 4" xfId="18097"/>
    <cellStyle name="Normal 14 6 2 5" xfId="18098"/>
    <cellStyle name="Normal 14 6 2 6" xfId="18099"/>
    <cellStyle name="Normal 14 6 3" xfId="18100"/>
    <cellStyle name="Normal 14 6 3 2" xfId="18101"/>
    <cellStyle name="Normal 14 6 4" xfId="18102"/>
    <cellStyle name="Normal 14 6 5" xfId="18103"/>
    <cellStyle name="Normal 14 6 6" xfId="18104"/>
    <cellStyle name="Normal 14 6 7" xfId="18105"/>
    <cellStyle name="Normal 14 7" xfId="18106"/>
    <cellStyle name="Normal 14 7 2" xfId="18107"/>
    <cellStyle name="Normal 14 7 3" xfId="18108"/>
    <cellStyle name="Normal 14 7 4" xfId="18109"/>
    <cellStyle name="Normal 14 7 5" xfId="18110"/>
    <cellStyle name="Normal 14 7 6" xfId="18111"/>
    <cellStyle name="Normal 14 8" xfId="18112"/>
    <cellStyle name="Normal 14 8 2" xfId="18113"/>
    <cellStyle name="Normal 14 8 2 2" xfId="18114"/>
    <cellStyle name="Normal 14 8 2 2 2" xfId="18115"/>
    <cellStyle name="Normal 14 8 2 3" xfId="18116"/>
    <cellStyle name="Normal 14 8 3" xfId="18117"/>
    <cellStyle name="Normal 14 8 3 2" xfId="18118"/>
    <cellStyle name="Normal 14 8 4" xfId="18119"/>
    <cellStyle name="Normal 14 8 5" xfId="18120"/>
    <cellStyle name="Normal 14 8 6" xfId="18121"/>
    <cellStyle name="Normal 14 8 7" xfId="18122"/>
    <cellStyle name="Normal 14 9" xfId="18123"/>
    <cellStyle name="Normal 15" xfId="173"/>
    <cellStyle name="Normal 15 10" xfId="18125"/>
    <cellStyle name="Normal 15 10 2" xfId="18126"/>
    <cellStyle name="Normal 15 10 2 2" xfId="18127"/>
    <cellStyle name="Normal 15 10 3" xfId="18128"/>
    <cellStyle name="Normal 15 11" xfId="18129"/>
    <cellStyle name="Normal 15 11 2" xfId="18130"/>
    <cellStyle name="Normal 15 12" xfId="18124"/>
    <cellStyle name="Normal 15 2" xfId="18131"/>
    <cellStyle name="Normal 15 2 2" xfId="18132"/>
    <cellStyle name="Normal 15 2 2 2" xfId="18133"/>
    <cellStyle name="Normal 15 2 2 2 2" xfId="18134"/>
    <cellStyle name="Normal 15 2 2 2 2 2" xfId="18135"/>
    <cellStyle name="Normal 15 2 2 2 2 2 2" xfId="18136"/>
    <cellStyle name="Normal 15 2 2 2 2 2 2 2" xfId="18137"/>
    <cellStyle name="Normal 15 2 2 2 2 2 3" xfId="18138"/>
    <cellStyle name="Normal 15 2 2 2 2 2 4" xfId="18139"/>
    <cellStyle name="Normal 15 2 2 2 2 2 5" xfId="18140"/>
    <cellStyle name="Normal 15 2 2 2 2 2 6" xfId="18141"/>
    <cellStyle name="Normal 15 2 2 2 2 3" xfId="18142"/>
    <cellStyle name="Normal 15 2 2 2 2 3 2" xfId="18143"/>
    <cellStyle name="Normal 15 2 2 2 2 4" xfId="18144"/>
    <cellStyle name="Normal 15 2 2 2 2 5" xfId="18145"/>
    <cellStyle name="Normal 15 2 2 2 2 6" xfId="18146"/>
    <cellStyle name="Normal 15 2 2 2 2 7" xfId="18147"/>
    <cellStyle name="Normal 15 2 2 2 3" xfId="18148"/>
    <cellStyle name="Normal 15 2 2 2 3 2" xfId="18149"/>
    <cellStyle name="Normal 15 2 2 2 3 2 2" xfId="18150"/>
    <cellStyle name="Normal 15 2 2 2 3 3" xfId="18151"/>
    <cellStyle name="Normal 15 2 2 2 3 4" xfId="18152"/>
    <cellStyle name="Normal 15 2 2 2 3 5" xfId="18153"/>
    <cellStyle name="Normal 15 2 2 2 3 6" xfId="18154"/>
    <cellStyle name="Normal 15 2 2 2 4" xfId="18155"/>
    <cellStyle name="Normal 15 2 2 2 4 2" xfId="18156"/>
    <cellStyle name="Normal 15 2 2 2 4 3" xfId="18157"/>
    <cellStyle name="Normal 15 2 2 2 4 4" xfId="18158"/>
    <cellStyle name="Normal 15 2 2 2 4 5" xfId="18159"/>
    <cellStyle name="Normal 15 2 2 2 5" xfId="18160"/>
    <cellStyle name="Normal 15 2 2 2 6" xfId="18161"/>
    <cellStyle name="Normal 15 2 2 2 7" xfId="18162"/>
    <cellStyle name="Normal 15 2 2 2 8" xfId="18163"/>
    <cellStyle name="Normal 15 2 2 3" xfId="18164"/>
    <cellStyle name="Normal 15 2 2 3 2" xfId="18165"/>
    <cellStyle name="Normal 15 2 2 3 2 2" xfId="18166"/>
    <cellStyle name="Normal 15 2 2 3 2 2 2" xfId="18167"/>
    <cellStyle name="Normal 15 2 2 3 2 3" xfId="18168"/>
    <cellStyle name="Normal 15 2 2 3 2 4" xfId="18169"/>
    <cellStyle name="Normal 15 2 2 3 2 5" xfId="18170"/>
    <cellStyle name="Normal 15 2 2 3 2 6" xfId="18171"/>
    <cellStyle name="Normal 15 2 2 3 3" xfId="18172"/>
    <cellStyle name="Normal 15 2 2 3 3 2" xfId="18173"/>
    <cellStyle name="Normal 15 2 2 3 4" xfId="18174"/>
    <cellStyle name="Normal 15 2 2 3 5" xfId="18175"/>
    <cellStyle name="Normal 15 2 2 3 6" xfId="18176"/>
    <cellStyle name="Normal 15 2 2 3 7" xfId="18177"/>
    <cellStyle name="Normal 15 2 2 4" xfId="18178"/>
    <cellStyle name="Normal 15 2 2 4 2" xfId="18179"/>
    <cellStyle name="Normal 15 2 2 4 2 2" xfId="18180"/>
    <cellStyle name="Normal 15 2 2 4 3" xfId="18181"/>
    <cellStyle name="Normal 15 2 2 4 4" xfId="18182"/>
    <cellStyle name="Normal 15 2 2 4 5" xfId="18183"/>
    <cellStyle name="Normal 15 2 2 4 6" xfId="18184"/>
    <cellStyle name="Normal 15 2 2 5" xfId="18185"/>
    <cellStyle name="Normal 15 2 2 5 2" xfId="18186"/>
    <cellStyle name="Normal 15 2 2 5 3" xfId="18187"/>
    <cellStyle name="Normal 15 2 2 5 4" xfId="18188"/>
    <cellStyle name="Normal 15 2 2 5 5" xfId="18189"/>
    <cellStyle name="Normal 15 2 2 6" xfId="18190"/>
    <cellStyle name="Normal 15 2 2 7" xfId="18191"/>
    <cellStyle name="Normal 15 2 2 8" xfId="18192"/>
    <cellStyle name="Normal 15 2 2 9" xfId="18193"/>
    <cellStyle name="Normal 15 2 3" xfId="18194"/>
    <cellStyle name="Normal 15 2 3 2" xfId="18195"/>
    <cellStyle name="Normal 15 2 3 2 2" xfId="18196"/>
    <cellStyle name="Normal 15 2 3 2 2 2" xfId="18197"/>
    <cellStyle name="Normal 15 2 3 2 2 2 2" xfId="18198"/>
    <cellStyle name="Normal 15 2 3 2 2 2 2 2" xfId="18199"/>
    <cellStyle name="Normal 15 2 3 2 2 2 3" xfId="18200"/>
    <cellStyle name="Normal 15 2 3 2 2 2 4" xfId="18201"/>
    <cellStyle name="Normal 15 2 3 2 2 2 5" xfId="18202"/>
    <cellStyle name="Normal 15 2 3 2 2 2 6" xfId="18203"/>
    <cellStyle name="Normal 15 2 3 2 2 3" xfId="18204"/>
    <cellStyle name="Normal 15 2 3 2 2 3 2" xfId="18205"/>
    <cellStyle name="Normal 15 2 3 2 2 4" xfId="18206"/>
    <cellStyle name="Normal 15 2 3 2 2 5" xfId="18207"/>
    <cellStyle name="Normal 15 2 3 2 2 6" xfId="18208"/>
    <cellStyle name="Normal 15 2 3 2 2 7" xfId="18209"/>
    <cellStyle name="Normal 15 2 3 2 3" xfId="18210"/>
    <cellStyle name="Normal 15 2 3 2 3 2" xfId="18211"/>
    <cellStyle name="Normal 15 2 3 2 3 2 2" xfId="18212"/>
    <cellStyle name="Normal 15 2 3 2 3 3" xfId="18213"/>
    <cellStyle name="Normal 15 2 3 2 3 4" xfId="18214"/>
    <cellStyle name="Normal 15 2 3 2 3 5" xfId="18215"/>
    <cellStyle name="Normal 15 2 3 2 3 6" xfId="18216"/>
    <cellStyle name="Normal 15 2 3 2 4" xfId="18217"/>
    <cellStyle name="Normal 15 2 3 2 4 2" xfId="18218"/>
    <cellStyle name="Normal 15 2 3 2 5" xfId="18219"/>
    <cellStyle name="Normal 15 2 3 2 6" xfId="18220"/>
    <cellStyle name="Normal 15 2 3 2 7" xfId="18221"/>
    <cellStyle name="Normal 15 2 3 2 8" xfId="18222"/>
    <cellStyle name="Normal 15 2 3 3" xfId="18223"/>
    <cellStyle name="Normal 15 2 3 3 2" xfId="18224"/>
    <cellStyle name="Normal 15 2 3 3 2 2" xfId="18225"/>
    <cellStyle name="Normal 15 2 3 3 2 2 2" xfId="18226"/>
    <cellStyle name="Normal 15 2 3 3 2 3" xfId="18227"/>
    <cellStyle name="Normal 15 2 3 3 2 4" xfId="18228"/>
    <cellStyle name="Normal 15 2 3 3 2 5" xfId="18229"/>
    <cellStyle name="Normal 15 2 3 3 2 6" xfId="18230"/>
    <cellStyle name="Normal 15 2 3 3 3" xfId="18231"/>
    <cellStyle name="Normal 15 2 3 3 3 2" xfId="18232"/>
    <cellStyle name="Normal 15 2 3 3 4" xfId="18233"/>
    <cellStyle name="Normal 15 2 3 3 5" xfId="18234"/>
    <cellStyle name="Normal 15 2 3 3 6" xfId="18235"/>
    <cellStyle name="Normal 15 2 3 3 7" xfId="18236"/>
    <cellStyle name="Normal 15 2 3 4" xfId="18237"/>
    <cellStyle name="Normal 15 2 3 4 2" xfId="18238"/>
    <cellStyle name="Normal 15 2 3 4 2 2" xfId="18239"/>
    <cellStyle name="Normal 15 2 3 4 3" xfId="18240"/>
    <cellStyle name="Normal 15 2 3 4 4" xfId="18241"/>
    <cellStyle name="Normal 15 2 3 4 5" xfId="18242"/>
    <cellStyle name="Normal 15 2 3 4 6" xfId="18243"/>
    <cellStyle name="Normal 15 2 3 5" xfId="18244"/>
    <cellStyle name="Normal 15 2 3 5 2" xfId="18245"/>
    <cellStyle name="Normal 15 2 3 5 3" xfId="18246"/>
    <cellStyle name="Normal 15 2 3 5 4" xfId="18247"/>
    <cellStyle name="Normal 15 2 3 5 5" xfId="18248"/>
    <cellStyle name="Normal 15 2 3 6" xfId="18249"/>
    <cellStyle name="Normal 15 2 3 7" xfId="18250"/>
    <cellStyle name="Normal 15 2 3 8" xfId="18251"/>
    <cellStyle name="Normal 15 2 3 9" xfId="18252"/>
    <cellStyle name="Normal 15 2 4" xfId="18253"/>
    <cellStyle name="Normal 15 2 4 2" xfId="18254"/>
    <cellStyle name="Normal 15 2 4 2 2" xfId="18255"/>
    <cellStyle name="Normal 15 2 4 2 2 2" xfId="18256"/>
    <cellStyle name="Normal 15 2 4 2 2 2 2" xfId="18257"/>
    <cellStyle name="Normal 15 2 4 2 2 3" xfId="18258"/>
    <cellStyle name="Normal 15 2 4 2 2 4" xfId="18259"/>
    <cellStyle name="Normal 15 2 4 2 2 5" xfId="18260"/>
    <cellStyle name="Normal 15 2 4 2 2 6" xfId="18261"/>
    <cellStyle name="Normal 15 2 4 2 3" xfId="18262"/>
    <cellStyle name="Normal 15 2 4 2 3 2" xfId="18263"/>
    <cellStyle name="Normal 15 2 4 2 4" xfId="18264"/>
    <cellStyle name="Normal 15 2 4 2 5" xfId="18265"/>
    <cellStyle name="Normal 15 2 4 2 6" xfId="18266"/>
    <cellStyle name="Normal 15 2 4 2 7" xfId="18267"/>
    <cellStyle name="Normal 15 2 4 3" xfId="18268"/>
    <cellStyle name="Normal 15 2 4 3 2" xfId="18269"/>
    <cellStyle name="Normal 15 2 4 3 2 2" xfId="18270"/>
    <cellStyle name="Normal 15 2 4 3 3" xfId="18271"/>
    <cellStyle name="Normal 15 2 4 3 4" xfId="18272"/>
    <cellStyle name="Normal 15 2 4 3 5" xfId="18273"/>
    <cellStyle name="Normal 15 2 4 3 6" xfId="18274"/>
    <cellStyle name="Normal 15 2 4 4" xfId="18275"/>
    <cellStyle name="Normal 15 2 4 4 2" xfId="18276"/>
    <cellStyle name="Normal 15 2 4 5" xfId="18277"/>
    <cellStyle name="Normal 15 2 4 6" xfId="18278"/>
    <cellStyle name="Normal 15 2 4 7" xfId="18279"/>
    <cellStyle name="Normal 15 2 4 8" xfId="18280"/>
    <cellStyle name="Normal 15 2 5" xfId="18281"/>
    <cellStyle name="Normal 15 2 5 2" xfId="18282"/>
    <cellStyle name="Normal 15 2 5 2 2" xfId="18283"/>
    <cellStyle name="Normal 15 2 5 2 2 2" xfId="18284"/>
    <cellStyle name="Normal 15 2 5 2 3" xfId="18285"/>
    <cellStyle name="Normal 15 2 5 2 4" xfId="18286"/>
    <cellStyle name="Normal 15 2 5 2 5" xfId="18287"/>
    <cellStyle name="Normal 15 2 5 2 6" xfId="18288"/>
    <cellStyle name="Normal 15 2 5 3" xfId="18289"/>
    <cellStyle name="Normal 15 2 5 3 2" xfId="18290"/>
    <cellStyle name="Normal 15 2 5 4" xfId="18291"/>
    <cellStyle name="Normal 15 2 5 5" xfId="18292"/>
    <cellStyle name="Normal 15 2 5 6" xfId="18293"/>
    <cellStyle name="Normal 15 2 5 7" xfId="18294"/>
    <cellStyle name="Normal 15 2 6" xfId="18295"/>
    <cellStyle name="Normal 15 2 6 2" xfId="18296"/>
    <cellStyle name="Normal 15 2 6 3" xfId="18297"/>
    <cellStyle name="Normal 15 2 6 4" xfId="18298"/>
    <cellStyle name="Normal 15 2 6 5" xfId="18299"/>
    <cellStyle name="Normal 15 2 6 6" xfId="18300"/>
    <cellStyle name="Normal 15 2 7" xfId="18301"/>
    <cellStyle name="Normal 15 2 7 2" xfId="18302"/>
    <cellStyle name="Normal 15 2 7 2 2" xfId="18303"/>
    <cellStyle name="Normal 15 2 7 3" xfId="18304"/>
    <cellStyle name="Normal 15 2 7 4" xfId="18305"/>
    <cellStyle name="Normal 15 2 8" xfId="18306"/>
    <cellStyle name="Normal 15 2 8 2" xfId="18307"/>
    <cellStyle name="Normal 15 2 8 3" xfId="18308"/>
    <cellStyle name="Normal 15 2 8 4" xfId="18309"/>
    <cellStyle name="Normal 15 2 8 5" xfId="18310"/>
    <cellStyle name="Normal 15 3" xfId="18311"/>
    <cellStyle name="Normal 15 3 10" xfId="18312"/>
    <cellStyle name="Normal 15 3 2" xfId="18313"/>
    <cellStyle name="Normal 15 3 2 2" xfId="18314"/>
    <cellStyle name="Normal 15 3 2 2 2" xfId="18315"/>
    <cellStyle name="Normal 15 3 2 2 2 2" xfId="18316"/>
    <cellStyle name="Normal 15 3 2 2 2 2 2" xfId="18317"/>
    <cellStyle name="Normal 15 3 2 2 2 3" xfId="18318"/>
    <cellStyle name="Normal 15 3 2 2 2 4" xfId="18319"/>
    <cellStyle name="Normal 15 3 2 2 2 5" xfId="18320"/>
    <cellStyle name="Normal 15 3 2 2 2 6" xfId="18321"/>
    <cellStyle name="Normal 15 3 2 2 3" xfId="18322"/>
    <cellStyle name="Normal 15 3 2 2 3 2" xfId="18323"/>
    <cellStyle name="Normal 15 3 2 2 4" xfId="18324"/>
    <cellStyle name="Normal 15 3 2 2 5" xfId="18325"/>
    <cellStyle name="Normal 15 3 2 2 6" xfId="18326"/>
    <cellStyle name="Normal 15 3 2 2 7" xfId="18327"/>
    <cellStyle name="Normal 15 3 2 3" xfId="18328"/>
    <cellStyle name="Normal 15 3 2 3 2" xfId="18329"/>
    <cellStyle name="Normal 15 3 2 3 2 2" xfId="18330"/>
    <cellStyle name="Normal 15 3 2 3 3" xfId="18331"/>
    <cellStyle name="Normal 15 3 2 3 4" xfId="18332"/>
    <cellStyle name="Normal 15 3 2 3 5" xfId="18333"/>
    <cellStyle name="Normal 15 3 2 3 6" xfId="18334"/>
    <cellStyle name="Normal 15 3 2 4" xfId="18335"/>
    <cellStyle name="Normal 15 3 2 4 2" xfId="18336"/>
    <cellStyle name="Normal 15 3 2 4 3" xfId="18337"/>
    <cellStyle name="Normal 15 3 2 4 4" xfId="18338"/>
    <cellStyle name="Normal 15 3 2 4 5" xfId="18339"/>
    <cellStyle name="Normal 15 3 2 5" xfId="18340"/>
    <cellStyle name="Normal 15 3 2 6" xfId="18341"/>
    <cellStyle name="Normal 15 3 2 7" xfId="18342"/>
    <cellStyle name="Normal 15 3 2 8" xfId="18343"/>
    <cellStyle name="Normal 15 3 3" xfId="18344"/>
    <cellStyle name="Normal 15 3 3 2" xfId="18345"/>
    <cellStyle name="Normal 15 3 3 2 2" xfId="18346"/>
    <cellStyle name="Normal 15 3 3 2 2 2" xfId="18347"/>
    <cellStyle name="Normal 15 3 3 2 3" xfId="18348"/>
    <cellStyle name="Normal 15 3 3 2 4" xfId="18349"/>
    <cellStyle name="Normal 15 3 3 2 5" xfId="18350"/>
    <cellStyle name="Normal 15 3 3 2 6" xfId="18351"/>
    <cellStyle name="Normal 15 3 3 3" xfId="18352"/>
    <cellStyle name="Normal 15 3 3 3 2" xfId="18353"/>
    <cellStyle name="Normal 15 3 3 4" xfId="18354"/>
    <cellStyle name="Normal 15 3 3 5" xfId="18355"/>
    <cellStyle name="Normal 15 3 3 6" xfId="18356"/>
    <cellStyle name="Normal 15 3 3 7" xfId="18357"/>
    <cellStyle name="Normal 15 3 4" xfId="18358"/>
    <cellStyle name="Normal 15 3 4 2" xfId="18359"/>
    <cellStyle name="Normal 15 3 4 2 2" xfId="18360"/>
    <cellStyle name="Normal 15 3 4 3" xfId="18361"/>
    <cellStyle name="Normal 15 3 4 4" xfId="18362"/>
    <cellStyle name="Normal 15 3 4 5" xfId="18363"/>
    <cellStyle name="Normal 15 3 4 6" xfId="18364"/>
    <cellStyle name="Normal 15 3 5" xfId="18365"/>
    <cellStyle name="Normal 15 3 5 2" xfId="18366"/>
    <cellStyle name="Normal 15 3 5 3" xfId="18367"/>
    <cellStyle name="Normal 15 3 6" xfId="18368"/>
    <cellStyle name="Normal 15 3 6 2" xfId="18369"/>
    <cellStyle name="Normal 15 3 6 3" xfId="18370"/>
    <cellStyle name="Normal 15 3 6 4" xfId="18371"/>
    <cellStyle name="Normal 15 3 7" xfId="18372"/>
    <cellStyle name="Normal 15 3 8" xfId="18373"/>
    <cellStyle name="Normal 15 3 9" xfId="18374"/>
    <cellStyle name="Normal 15 4" xfId="18375"/>
    <cellStyle name="Normal 15 4 2" xfId="18376"/>
    <cellStyle name="Normal 15 4 2 2" xfId="18377"/>
    <cellStyle name="Normal 15 4 2 2 2" xfId="18378"/>
    <cellStyle name="Normal 15 4 2 2 2 2" xfId="18379"/>
    <cellStyle name="Normal 15 4 2 2 2 2 2" xfId="18380"/>
    <cellStyle name="Normal 15 4 2 2 2 3" xfId="18381"/>
    <cellStyle name="Normal 15 4 2 2 2 4" xfId="18382"/>
    <cellStyle name="Normal 15 4 2 2 2 5" xfId="18383"/>
    <cellStyle name="Normal 15 4 2 2 2 6" xfId="18384"/>
    <cellStyle name="Normal 15 4 2 2 3" xfId="18385"/>
    <cellStyle name="Normal 15 4 2 2 3 2" xfId="18386"/>
    <cellStyle name="Normal 15 4 2 2 4" xfId="18387"/>
    <cellStyle name="Normal 15 4 2 2 5" xfId="18388"/>
    <cellStyle name="Normal 15 4 2 2 6" xfId="18389"/>
    <cellStyle name="Normal 15 4 2 2 7" xfId="18390"/>
    <cellStyle name="Normal 15 4 2 3" xfId="18391"/>
    <cellStyle name="Normal 15 4 2 3 2" xfId="18392"/>
    <cellStyle name="Normal 15 4 2 3 2 2" xfId="18393"/>
    <cellStyle name="Normal 15 4 2 3 3" xfId="18394"/>
    <cellStyle name="Normal 15 4 2 3 4" xfId="18395"/>
    <cellStyle name="Normal 15 4 2 3 5" xfId="18396"/>
    <cellStyle name="Normal 15 4 2 3 6" xfId="18397"/>
    <cellStyle name="Normal 15 4 2 4" xfId="18398"/>
    <cellStyle name="Normal 15 4 2 4 2" xfId="18399"/>
    <cellStyle name="Normal 15 4 2 5" xfId="18400"/>
    <cellStyle name="Normal 15 4 2 6" xfId="18401"/>
    <cellStyle name="Normal 15 4 2 7" xfId="18402"/>
    <cellStyle name="Normal 15 4 2 8" xfId="18403"/>
    <cellStyle name="Normal 15 4 3" xfId="18404"/>
    <cellStyle name="Normal 15 4 3 2" xfId="18405"/>
    <cellStyle name="Normal 15 4 3 2 2" xfId="18406"/>
    <cellStyle name="Normal 15 4 3 2 2 2" xfId="18407"/>
    <cellStyle name="Normal 15 4 3 2 3" xfId="18408"/>
    <cellStyle name="Normal 15 4 3 2 4" xfId="18409"/>
    <cellStyle name="Normal 15 4 3 2 5" xfId="18410"/>
    <cellStyle name="Normal 15 4 3 2 6" xfId="18411"/>
    <cellStyle name="Normal 15 4 3 3" xfId="18412"/>
    <cellStyle name="Normal 15 4 3 3 2" xfId="18413"/>
    <cellStyle name="Normal 15 4 3 4" xfId="18414"/>
    <cellStyle name="Normal 15 4 3 5" xfId="18415"/>
    <cellStyle name="Normal 15 4 3 6" xfId="18416"/>
    <cellStyle name="Normal 15 4 3 7" xfId="18417"/>
    <cellStyle name="Normal 15 4 4" xfId="18418"/>
    <cellStyle name="Normal 15 4 4 2" xfId="18419"/>
    <cellStyle name="Normal 15 4 4 2 2" xfId="18420"/>
    <cellStyle name="Normal 15 4 4 3" xfId="18421"/>
    <cellStyle name="Normal 15 4 4 4" xfId="18422"/>
    <cellStyle name="Normal 15 4 4 5" xfId="18423"/>
    <cellStyle name="Normal 15 4 4 6" xfId="18424"/>
    <cellStyle name="Normal 15 4 5" xfId="18425"/>
    <cellStyle name="Normal 15 4 5 2" xfId="18426"/>
    <cellStyle name="Normal 15 4 5 3" xfId="18427"/>
    <cellStyle name="Normal 15 4 5 4" xfId="18428"/>
    <cellStyle name="Normal 15 4 5 5" xfId="18429"/>
    <cellStyle name="Normal 15 4 6" xfId="18430"/>
    <cellStyle name="Normal 15 4 7" xfId="18431"/>
    <cellStyle name="Normal 15 4 8" xfId="18432"/>
    <cellStyle name="Normal 15 4 9" xfId="18433"/>
    <cellStyle name="Normal 15 5" xfId="18434"/>
    <cellStyle name="Normal 15 5 2" xfId="18435"/>
    <cellStyle name="Normal 15 5 2 2" xfId="18436"/>
    <cellStyle name="Normal 15 5 2 2 2" xfId="18437"/>
    <cellStyle name="Normal 15 5 2 2 2 2" xfId="18438"/>
    <cellStyle name="Normal 15 5 2 2 3" xfId="18439"/>
    <cellStyle name="Normal 15 5 2 2 4" xfId="18440"/>
    <cellStyle name="Normal 15 5 2 2 5" xfId="18441"/>
    <cellStyle name="Normal 15 5 2 2 6" xfId="18442"/>
    <cellStyle name="Normal 15 5 2 3" xfId="18443"/>
    <cellStyle name="Normal 15 5 2 3 2" xfId="18444"/>
    <cellStyle name="Normal 15 5 2 4" xfId="18445"/>
    <cellStyle name="Normal 15 5 2 5" xfId="18446"/>
    <cellStyle name="Normal 15 5 2 6" xfId="18447"/>
    <cellStyle name="Normal 15 5 2 7" xfId="18448"/>
    <cellStyle name="Normal 15 5 3" xfId="18449"/>
    <cellStyle name="Normal 15 5 3 2" xfId="18450"/>
    <cellStyle name="Normal 15 5 3 2 2" xfId="18451"/>
    <cellStyle name="Normal 15 5 3 3" xfId="18452"/>
    <cellStyle name="Normal 15 5 3 4" xfId="18453"/>
    <cellStyle name="Normal 15 5 3 5" xfId="18454"/>
    <cellStyle name="Normal 15 5 3 6" xfId="18455"/>
    <cellStyle name="Normal 15 5 4" xfId="18456"/>
    <cellStyle name="Normal 15 5 4 2" xfId="18457"/>
    <cellStyle name="Normal 15 5 5" xfId="18458"/>
    <cellStyle name="Normal 15 5 6" xfId="18459"/>
    <cellStyle name="Normal 15 5 7" xfId="18460"/>
    <cellStyle name="Normal 15 5 8" xfId="18461"/>
    <cellStyle name="Normal 15 6" xfId="18462"/>
    <cellStyle name="Normal 15 6 2" xfId="18463"/>
    <cellStyle name="Normal 15 6 2 2" xfId="18464"/>
    <cellStyle name="Normal 15 6 2 2 2" xfId="18465"/>
    <cellStyle name="Normal 15 6 2 3" xfId="18466"/>
    <cellStyle name="Normal 15 6 2 4" xfId="18467"/>
    <cellStyle name="Normal 15 6 2 5" xfId="18468"/>
    <cellStyle name="Normal 15 6 2 6" xfId="18469"/>
    <cellStyle name="Normal 15 6 3" xfId="18470"/>
    <cellStyle name="Normal 15 6 3 2" xfId="18471"/>
    <cellStyle name="Normal 15 6 4" xfId="18472"/>
    <cellStyle name="Normal 15 6 5" xfId="18473"/>
    <cellStyle name="Normal 15 6 6" xfId="18474"/>
    <cellStyle name="Normal 15 6 7" xfId="18475"/>
    <cellStyle name="Normal 15 7" xfId="18476"/>
    <cellStyle name="Normal 15 7 2" xfId="18477"/>
    <cellStyle name="Normal 15 7 3" xfId="18478"/>
    <cellStyle name="Normal 15 7 4" xfId="18479"/>
    <cellStyle name="Normal 15 7 5" xfId="18480"/>
    <cellStyle name="Normal 15 7 6" xfId="18481"/>
    <cellStyle name="Normal 15 8" xfId="18482"/>
    <cellStyle name="Normal 15 8 2" xfId="18483"/>
    <cellStyle name="Normal 15 8 2 2" xfId="18484"/>
    <cellStyle name="Normal 15 8 2 2 2" xfId="18485"/>
    <cellStyle name="Normal 15 8 2 3" xfId="18486"/>
    <cellStyle name="Normal 15 8 3" xfId="18487"/>
    <cellStyle name="Normal 15 8 3 2" xfId="18488"/>
    <cellStyle name="Normal 15 8 4" xfId="18489"/>
    <cellStyle name="Normal 15 8 5" xfId="18490"/>
    <cellStyle name="Normal 15 8 6" xfId="18491"/>
    <cellStyle name="Normal 15 8 7" xfId="18492"/>
    <cellStyle name="Normal 15 9" xfId="18493"/>
    <cellStyle name="Normal 16" xfId="174"/>
    <cellStyle name="Normal 16 10" xfId="18495"/>
    <cellStyle name="Normal 16 10 2" xfId="18496"/>
    <cellStyle name="Normal 16 10 2 2" xfId="18497"/>
    <cellStyle name="Normal 16 10 3" xfId="18498"/>
    <cellStyle name="Normal 16 11" xfId="18499"/>
    <cellStyle name="Normal 16 11 2" xfId="18500"/>
    <cellStyle name="Normal 16 12" xfId="18494"/>
    <cellStyle name="Normal 16 2" xfId="18501"/>
    <cellStyle name="Normal 16 2 2" xfId="18502"/>
    <cellStyle name="Normal 16 2 2 2" xfId="18503"/>
    <cellStyle name="Normal 16 2 2 2 2" xfId="18504"/>
    <cellStyle name="Normal 16 2 2 2 2 2" xfId="18505"/>
    <cellStyle name="Normal 16 2 2 2 2 2 2" xfId="18506"/>
    <cellStyle name="Normal 16 2 2 2 2 2 2 2" xfId="18507"/>
    <cellStyle name="Normal 16 2 2 2 2 2 3" xfId="18508"/>
    <cellStyle name="Normal 16 2 2 2 2 2 4" xfId="18509"/>
    <cellStyle name="Normal 16 2 2 2 2 2 5" xfId="18510"/>
    <cellStyle name="Normal 16 2 2 2 2 2 6" xfId="18511"/>
    <cellStyle name="Normal 16 2 2 2 2 3" xfId="18512"/>
    <cellStyle name="Normal 16 2 2 2 2 3 2" xfId="18513"/>
    <cellStyle name="Normal 16 2 2 2 2 4" xfId="18514"/>
    <cellStyle name="Normal 16 2 2 2 2 5" xfId="18515"/>
    <cellStyle name="Normal 16 2 2 2 2 6" xfId="18516"/>
    <cellStyle name="Normal 16 2 2 2 2 7" xfId="18517"/>
    <cellStyle name="Normal 16 2 2 2 3" xfId="18518"/>
    <cellStyle name="Normal 16 2 2 2 3 2" xfId="18519"/>
    <cellStyle name="Normal 16 2 2 2 3 2 2" xfId="18520"/>
    <cellStyle name="Normal 16 2 2 2 3 3" xfId="18521"/>
    <cellStyle name="Normal 16 2 2 2 3 4" xfId="18522"/>
    <cellStyle name="Normal 16 2 2 2 3 5" xfId="18523"/>
    <cellStyle name="Normal 16 2 2 2 3 6" xfId="18524"/>
    <cellStyle name="Normal 16 2 2 2 4" xfId="18525"/>
    <cellStyle name="Normal 16 2 2 2 4 2" xfId="18526"/>
    <cellStyle name="Normal 16 2 2 2 4 3" xfId="18527"/>
    <cellStyle name="Normal 16 2 2 2 4 4" xfId="18528"/>
    <cellStyle name="Normal 16 2 2 2 4 5" xfId="18529"/>
    <cellStyle name="Normal 16 2 2 2 5" xfId="18530"/>
    <cellStyle name="Normal 16 2 2 2 6" xfId="18531"/>
    <cellStyle name="Normal 16 2 2 2 7" xfId="18532"/>
    <cellStyle name="Normal 16 2 2 2 8" xfId="18533"/>
    <cellStyle name="Normal 16 2 2 3" xfId="18534"/>
    <cellStyle name="Normal 16 2 2 3 2" xfId="18535"/>
    <cellStyle name="Normal 16 2 2 3 2 2" xfId="18536"/>
    <cellStyle name="Normal 16 2 2 3 2 2 2" xfId="18537"/>
    <cellStyle name="Normal 16 2 2 3 2 3" xfId="18538"/>
    <cellStyle name="Normal 16 2 2 3 2 4" xfId="18539"/>
    <cellStyle name="Normal 16 2 2 3 2 5" xfId="18540"/>
    <cellStyle name="Normal 16 2 2 3 2 6" xfId="18541"/>
    <cellStyle name="Normal 16 2 2 3 3" xfId="18542"/>
    <cellStyle name="Normal 16 2 2 3 3 2" xfId="18543"/>
    <cellStyle name="Normal 16 2 2 3 4" xfId="18544"/>
    <cellStyle name="Normal 16 2 2 3 5" xfId="18545"/>
    <cellStyle name="Normal 16 2 2 3 6" xfId="18546"/>
    <cellStyle name="Normal 16 2 2 3 7" xfId="18547"/>
    <cellStyle name="Normal 16 2 2 4" xfId="18548"/>
    <cellStyle name="Normal 16 2 2 4 2" xfId="18549"/>
    <cellStyle name="Normal 16 2 2 4 2 2" xfId="18550"/>
    <cellStyle name="Normal 16 2 2 4 3" xfId="18551"/>
    <cellStyle name="Normal 16 2 2 4 4" xfId="18552"/>
    <cellStyle name="Normal 16 2 2 4 5" xfId="18553"/>
    <cellStyle name="Normal 16 2 2 4 6" xfId="18554"/>
    <cellStyle name="Normal 16 2 2 5" xfId="18555"/>
    <cellStyle name="Normal 16 2 2 5 2" xfId="18556"/>
    <cellStyle name="Normal 16 2 2 5 3" xfId="18557"/>
    <cellStyle name="Normal 16 2 2 5 4" xfId="18558"/>
    <cellStyle name="Normal 16 2 2 5 5" xfId="18559"/>
    <cellStyle name="Normal 16 2 2 6" xfId="18560"/>
    <cellStyle name="Normal 16 2 2 7" xfId="18561"/>
    <cellStyle name="Normal 16 2 2 8" xfId="18562"/>
    <cellStyle name="Normal 16 2 2 9" xfId="18563"/>
    <cellStyle name="Normal 16 2 3" xfId="18564"/>
    <cellStyle name="Normal 16 2 3 2" xfId="18565"/>
    <cellStyle name="Normal 16 2 3 2 2" xfId="18566"/>
    <cellStyle name="Normal 16 2 3 2 2 2" xfId="18567"/>
    <cellStyle name="Normal 16 2 3 2 2 2 2" xfId="18568"/>
    <cellStyle name="Normal 16 2 3 2 2 2 2 2" xfId="18569"/>
    <cellStyle name="Normal 16 2 3 2 2 2 3" xfId="18570"/>
    <cellStyle name="Normal 16 2 3 2 2 2 4" xfId="18571"/>
    <cellStyle name="Normal 16 2 3 2 2 2 5" xfId="18572"/>
    <cellStyle name="Normal 16 2 3 2 2 2 6" xfId="18573"/>
    <cellStyle name="Normal 16 2 3 2 2 3" xfId="18574"/>
    <cellStyle name="Normal 16 2 3 2 2 3 2" xfId="18575"/>
    <cellStyle name="Normal 16 2 3 2 2 4" xfId="18576"/>
    <cellStyle name="Normal 16 2 3 2 2 5" xfId="18577"/>
    <cellStyle name="Normal 16 2 3 2 2 6" xfId="18578"/>
    <cellStyle name="Normal 16 2 3 2 2 7" xfId="18579"/>
    <cellStyle name="Normal 16 2 3 2 3" xfId="18580"/>
    <cellStyle name="Normal 16 2 3 2 3 2" xfId="18581"/>
    <cellStyle name="Normal 16 2 3 2 3 2 2" xfId="18582"/>
    <cellStyle name="Normal 16 2 3 2 3 3" xfId="18583"/>
    <cellStyle name="Normal 16 2 3 2 3 4" xfId="18584"/>
    <cellStyle name="Normal 16 2 3 2 3 5" xfId="18585"/>
    <cellStyle name="Normal 16 2 3 2 3 6" xfId="18586"/>
    <cellStyle name="Normal 16 2 3 2 4" xfId="18587"/>
    <cellStyle name="Normal 16 2 3 2 4 2" xfId="18588"/>
    <cellStyle name="Normal 16 2 3 2 5" xfId="18589"/>
    <cellStyle name="Normal 16 2 3 2 6" xfId="18590"/>
    <cellStyle name="Normal 16 2 3 2 7" xfId="18591"/>
    <cellStyle name="Normal 16 2 3 2 8" xfId="18592"/>
    <cellStyle name="Normal 16 2 3 3" xfId="18593"/>
    <cellStyle name="Normal 16 2 3 3 2" xfId="18594"/>
    <cellStyle name="Normal 16 2 3 3 2 2" xfId="18595"/>
    <cellStyle name="Normal 16 2 3 3 2 2 2" xfId="18596"/>
    <cellStyle name="Normal 16 2 3 3 2 3" xfId="18597"/>
    <cellStyle name="Normal 16 2 3 3 2 4" xfId="18598"/>
    <cellStyle name="Normal 16 2 3 3 2 5" xfId="18599"/>
    <cellStyle name="Normal 16 2 3 3 2 6" xfId="18600"/>
    <cellStyle name="Normal 16 2 3 3 3" xfId="18601"/>
    <cellStyle name="Normal 16 2 3 3 3 2" xfId="18602"/>
    <cellStyle name="Normal 16 2 3 3 4" xfId="18603"/>
    <cellStyle name="Normal 16 2 3 3 5" xfId="18604"/>
    <cellStyle name="Normal 16 2 3 3 6" xfId="18605"/>
    <cellStyle name="Normal 16 2 3 3 7" xfId="18606"/>
    <cellStyle name="Normal 16 2 3 4" xfId="18607"/>
    <cellStyle name="Normal 16 2 3 4 2" xfId="18608"/>
    <cellStyle name="Normal 16 2 3 4 2 2" xfId="18609"/>
    <cellStyle name="Normal 16 2 3 4 3" xfId="18610"/>
    <cellStyle name="Normal 16 2 3 4 4" xfId="18611"/>
    <cellStyle name="Normal 16 2 3 4 5" xfId="18612"/>
    <cellStyle name="Normal 16 2 3 4 6" xfId="18613"/>
    <cellStyle name="Normal 16 2 3 5" xfId="18614"/>
    <cellStyle name="Normal 16 2 3 5 2" xfId="18615"/>
    <cellStyle name="Normal 16 2 3 5 3" xfId="18616"/>
    <cellStyle name="Normal 16 2 3 5 4" xfId="18617"/>
    <cellStyle name="Normal 16 2 3 5 5" xfId="18618"/>
    <cellStyle name="Normal 16 2 3 6" xfId="18619"/>
    <cellStyle name="Normal 16 2 3 7" xfId="18620"/>
    <cellStyle name="Normal 16 2 3 8" xfId="18621"/>
    <cellStyle name="Normal 16 2 3 9" xfId="18622"/>
    <cellStyle name="Normal 16 2 4" xfId="18623"/>
    <cellStyle name="Normal 16 2 4 2" xfId="18624"/>
    <cellStyle name="Normal 16 2 4 2 2" xfId="18625"/>
    <cellStyle name="Normal 16 2 4 2 2 2" xfId="18626"/>
    <cellStyle name="Normal 16 2 4 2 2 2 2" xfId="18627"/>
    <cellStyle name="Normal 16 2 4 2 2 3" xfId="18628"/>
    <cellStyle name="Normal 16 2 4 2 2 4" xfId="18629"/>
    <cellStyle name="Normal 16 2 4 2 2 5" xfId="18630"/>
    <cellStyle name="Normal 16 2 4 2 2 6" xfId="18631"/>
    <cellStyle name="Normal 16 2 4 2 3" xfId="18632"/>
    <cellStyle name="Normal 16 2 4 2 3 2" xfId="18633"/>
    <cellStyle name="Normal 16 2 4 2 4" xfId="18634"/>
    <cellStyle name="Normal 16 2 4 2 5" xfId="18635"/>
    <cellStyle name="Normal 16 2 4 2 6" xfId="18636"/>
    <cellStyle name="Normal 16 2 4 2 7" xfId="18637"/>
    <cellStyle name="Normal 16 2 4 3" xfId="18638"/>
    <cellStyle name="Normal 16 2 4 3 2" xfId="18639"/>
    <cellStyle name="Normal 16 2 4 3 2 2" xfId="18640"/>
    <cellStyle name="Normal 16 2 4 3 3" xfId="18641"/>
    <cellStyle name="Normal 16 2 4 3 4" xfId="18642"/>
    <cellStyle name="Normal 16 2 4 3 5" xfId="18643"/>
    <cellStyle name="Normal 16 2 4 3 6" xfId="18644"/>
    <cellStyle name="Normal 16 2 4 4" xfId="18645"/>
    <cellStyle name="Normal 16 2 4 4 2" xfId="18646"/>
    <cellStyle name="Normal 16 2 4 5" xfId="18647"/>
    <cellStyle name="Normal 16 2 4 6" xfId="18648"/>
    <cellStyle name="Normal 16 2 4 7" xfId="18649"/>
    <cellStyle name="Normal 16 2 4 8" xfId="18650"/>
    <cellStyle name="Normal 16 2 5" xfId="18651"/>
    <cellStyle name="Normal 16 2 5 2" xfId="18652"/>
    <cellStyle name="Normal 16 2 5 2 2" xfId="18653"/>
    <cellStyle name="Normal 16 2 5 2 2 2" xfId="18654"/>
    <cellStyle name="Normal 16 2 5 2 3" xfId="18655"/>
    <cellStyle name="Normal 16 2 5 2 4" xfId="18656"/>
    <cellStyle name="Normal 16 2 5 2 5" xfId="18657"/>
    <cellStyle name="Normal 16 2 5 2 6" xfId="18658"/>
    <cellStyle name="Normal 16 2 5 3" xfId="18659"/>
    <cellStyle name="Normal 16 2 5 3 2" xfId="18660"/>
    <cellStyle name="Normal 16 2 5 4" xfId="18661"/>
    <cellStyle name="Normal 16 2 5 5" xfId="18662"/>
    <cellStyle name="Normal 16 2 5 6" xfId="18663"/>
    <cellStyle name="Normal 16 2 5 7" xfId="18664"/>
    <cellStyle name="Normal 16 2 6" xfId="18665"/>
    <cellStyle name="Normal 16 2 6 2" xfId="18666"/>
    <cellStyle name="Normal 16 2 6 3" xfId="18667"/>
    <cellStyle name="Normal 16 2 6 4" xfId="18668"/>
    <cellStyle name="Normal 16 2 6 5" xfId="18669"/>
    <cellStyle name="Normal 16 2 6 6" xfId="18670"/>
    <cellStyle name="Normal 16 2 7" xfId="18671"/>
    <cellStyle name="Normal 16 2 7 2" xfId="18672"/>
    <cellStyle name="Normal 16 2 7 2 2" xfId="18673"/>
    <cellStyle name="Normal 16 2 7 3" xfId="18674"/>
    <cellStyle name="Normal 16 2 7 4" xfId="18675"/>
    <cellStyle name="Normal 16 2 8" xfId="18676"/>
    <cellStyle name="Normal 16 2 8 2" xfId="18677"/>
    <cellStyle name="Normal 16 2 8 3" xfId="18678"/>
    <cellStyle name="Normal 16 2 8 4" xfId="18679"/>
    <cellStyle name="Normal 16 2 8 5" xfId="18680"/>
    <cellStyle name="Normal 16 3" xfId="18681"/>
    <cellStyle name="Normal 16 3 10" xfId="18682"/>
    <cellStyle name="Normal 16 3 2" xfId="18683"/>
    <cellStyle name="Normal 16 3 2 2" xfId="18684"/>
    <cellStyle name="Normal 16 3 2 2 2" xfId="18685"/>
    <cellStyle name="Normal 16 3 2 2 2 2" xfId="18686"/>
    <cellStyle name="Normal 16 3 2 2 2 2 2" xfId="18687"/>
    <cellStyle name="Normal 16 3 2 2 2 3" xfId="18688"/>
    <cellStyle name="Normal 16 3 2 2 2 4" xfId="18689"/>
    <cellStyle name="Normal 16 3 2 2 2 5" xfId="18690"/>
    <cellStyle name="Normal 16 3 2 2 2 6" xfId="18691"/>
    <cellStyle name="Normal 16 3 2 2 3" xfId="18692"/>
    <cellStyle name="Normal 16 3 2 2 3 2" xfId="18693"/>
    <cellStyle name="Normal 16 3 2 2 4" xfId="18694"/>
    <cellStyle name="Normal 16 3 2 2 5" xfId="18695"/>
    <cellStyle name="Normal 16 3 2 2 6" xfId="18696"/>
    <cellStyle name="Normal 16 3 2 2 7" xfId="18697"/>
    <cellStyle name="Normal 16 3 2 3" xfId="18698"/>
    <cellStyle name="Normal 16 3 2 3 2" xfId="18699"/>
    <cellStyle name="Normal 16 3 2 3 2 2" xfId="18700"/>
    <cellStyle name="Normal 16 3 2 3 3" xfId="18701"/>
    <cellStyle name="Normal 16 3 2 3 4" xfId="18702"/>
    <cellStyle name="Normal 16 3 2 3 5" xfId="18703"/>
    <cellStyle name="Normal 16 3 2 3 6" xfId="18704"/>
    <cellStyle name="Normal 16 3 2 4" xfId="18705"/>
    <cellStyle name="Normal 16 3 2 4 2" xfId="18706"/>
    <cellStyle name="Normal 16 3 2 4 3" xfId="18707"/>
    <cellStyle name="Normal 16 3 2 4 4" xfId="18708"/>
    <cellStyle name="Normal 16 3 2 4 5" xfId="18709"/>
    <cellStyle name="Normal 16 3 2 5" xfId="18710"/>
    <cellStyle name="Normal 16 3 2 6" xfId="18711"/>
    <cellStyle name="Normal 16 3 2 7" xfId="18712"/>
    <cellStyle name="Normal 16 3 2 8" xfId="18713"/>
    <cellStyle name="Normal 16 3 3" xfId="18714"/>
    <cellStyle name="Normal 16 3 3 2" xfId="18715"/>
    <cellStyle name="Normal 16 3 3 2 2" xfId="18716"/>
    <cellStyle name="Normal 16 3 3 2 2 2" xfId="18717"/>
    <cellStyle name="Normal 16 3 3 2 3" xfId="18718"/>
    <cellStyle name="Normal 16 3 3 2 4" xfId="18719"/>
    <cellStyle name="Normal 16 3 3 2 5" xfId="18720"/>
    <cellStyle name="Normal 16 3 3 2 6" xfId="18721"/>
    <cellStyle name="Normal 16 3 3 3" xfId="18722"/>
    <cellStyle name="Normal 16 3 3 3 2" xfId="18723"/>
    <cellStyle name="Normal 16 3 3 4" xfId="18724"/>
    <cellStyle name="Normal 16 3 3 5" xfId="18725"/>
    <cellStyle name="Normal 16 3 3 6" xfId="18726"/>
    <cellStyle name="Normal 16 3 3 7" xfId="18727"/>
    <cellStyle name="Normal 16 3 4" xfId="18728"/>
    <cellStyle name="Normal 16 3 4 2" xfId="18729"/>
    <cellStyle name="Normal 16 3 4 2 2" xfId="18730"/>
    <cellStyle name="Normal 16 3 4 3" xfId="18731"/>
    <cellStyle name="Normal 16 3 4 4" xfId="18732"/>
    <cellStyle name="Normal 16 3 4 5" xfId="18733"/>
    <cellStyle name="Normal 16 3 4 6" xfId="18734"/>
    <cellStyle name="Normal 16 3 5" xfId="18735"/>
    <cellStyle name="Normal 16 3 5 2" xfId="18736"/>
    <cellStyle name="Normal 16 3 5 3" xfId="18737"/>
    <cellStyle name="Normal 16 3 6" xfId="18738"/>
    <cellStyle name="Normal 16 3 6 2" xfId="18739"/>
    <cellStyle name="Normal 16 3 6 3" xfId="18740"/>
    <cellStyle name="Normal 16 3 6 4" xfId="18741"/>
    <cellStyle name="Normal 16 3 7" xfId="18742"/>
    <cellStyle name="Normal 16 3 8" xfId="18743"/>
    <cellStyle name="Normal 16 3 9" xfId="18744"/>
    <cellStyle name="Normal 16 4" xfId="18745"/>
    <cellStyle name="Normal 16 4 2" xfId="18746"/>
    <cellStyle name="Normal 16 4 2 2" xfId="18747"/>
    <cellStyle name="Normal 16 4 2 2 2" xfId="18748"/>
    <cellStyle name="Normal 16 4 2 2 2 2" xfId="18749"/>
    <cellStyle name="Normal 16 4 2 2 2 2 2" xfId="18750"/>
    <cellStyle name="Normal 16 4 2 2 2 3" xfId="18751"/>
    <cellStyle name="Normal 16 4 2 2 2 4" xfId="18752"/>
    <cellStyle name="Normal 16 4 2 2 2 5" xfId="18753"/>
    <cellStyle name="Normal 16 4 2 2 2 6" xfId="18754"/>
    <cellStyle name="Normal 16 4 2 2 3" xfId="18755"/>
    <cellStyle name="Normal 16 4 2 2 3 2" xfId="18756"/>
    <cellStyle name="Normal 16 4 2 2 4" xfId="18757"/>
    <cellStyle name="Normal 16 4 2 2 5" xfId="18758"/>
    <cellStyle name="Normal 16 4 2 2 6" xfId="18759"/>
    <cellStyle name="Normal 16 4 2 2 7" xfId="18760"/>
    <cellStyle name="Normal 16 4 2 3" xfId="18761"/>
    <cellStyle name="Normal 16 4 2 3 2" xfId="18762"/>
    <cellStyle name="Normal 16 4 2 3 2 2" xfId="18763"/>
    <cellStyle name="Normal 16 4 2 3 3" xfId="18764"/>
    <cellStyle name="Normal 16 4 2 3 4" xfId="18765"/>
    <cellStyle name="Normal 16 4 2 3 5" xfId="18766"/>
    <cellStyle name="Normal 16 4 2 3 6" xfId="18767"/>
    <cellStyle name="Normal 16 4 2 4" xfId="18768"/>
    <cellStyle name="Normal 16 4 2 4 2" xfId="18769"/>
    <cellStyle name="Normal 16 4 2 5" xfId="18770"/>
    <cellStyle name="Normal 16 4 2 6" xfId="18771"/>
    <cellStyle name="Normal 16 4 2 7" xfId="18772"/>
    <cellStyle name="Normal 16 4 2 8" xfId="18773"/>
    <cellStyle name="Normal 16 4 3" xfId="18774"/>
    <cellStyle name="Normal 16 4 3 2" xfId="18775"/>
    <cellStyle name="Normal 16 4 3 2 2" xfId="18776"/>
    <cellStyle name="Normal 16 4 3 2 2 2" xfId="18777"/>
    <cellStyle name="Normal 16 4 3 2 3" xfId="18778"/>
    <cellStyle name="Normal 16 4 3 2 4" xfId="18779"/>
    <cellStyle name="Normal 16 4 3 2 5" xfId="18780"/>
    <cellStyle name="Normal 16 4 3 2 6" xfId="18781"/>
    <cellStyle name="Normal 16 4 3 3" xfId="18782"/>
    <cellStyle name="Normal 16 4 3 3 2" xfId="18783"/>
    <cellStyle name="Normal 16 4 3 4" xfId="18784"/>
    <cellStyle name="Normal 16 4 3 5" xfId="18785"/>
    <cellStyle name="Normal 16 4 3 6" xfId="18786"/>
    <cellStyle name="Normal 16 4 3 7" xfId="18787"/>
    <cellStyle name="Normal 16 4 4" xfId="18788"/>
    <cellStyle name="Normal 16 4 4 2" xfId="18789"/>
    <cellStyle name="Normal 16 4 4 2 2" xfId="18790"/>
    <cellStyle name="Normal 16 4 4 3" xfId="18791"/>
    <cellStyle name="Normal 16 4 4 4" xfId="18792"/>
    <cellStyle name="Normal 16 4 4 5" xfId="18793"/>
    <cellStyle name="Normal 16 4 4 6" xfId="18794"/>
    <cellStyle name="Normal 16 4 5" xfId="18795"/>
    <cellStyle name="Normal 16 4 5 2" xfId="18796"/>
    <cellStyle name="Normal 16 4 5 3" xfId="18797"/>
    <cellStyle name="Normal 16 4 5 4" xfId="18798"/>
    <cellStyle name="Normal 16 4 5 5" xfId="18799"/>
    <cellStyle name="Normal 16 4 6" xfId="18800"/>
    <cellStyle name="Normal 16 4 7" xfId="18801"/>
    <cellStyle name="Normal 16 4 8" xfId="18802"/>
    <cellStyle name="Normal 16 4 9" xfId="18803"/>
    <cellStyle name="Normal 16 5" xfId="18804"/>
    <cellStyle name="Normal 16 5 2" xfId="18805"/>
    <cellStyle name="Normal 16 5 2 2" xfId="18806"/>
    <cellStyle name="Normal 16 5 2 2 2" xfId="18807"/>
    <cellStyle name="Normal 16 5 2 2 2 2" xfId="18808"/>
    <cellStyle name="Normal 16 5 2 2 3" xfId="18809"/>
    <cellStyle name="Normal 16 5 2 2 4" xfId="18810"/>
    <cellStyle name="Normal 16 5 2 2 5" xfId="18811"/>
    <cellStyle name="Normal 16 5 2 2 6" xfId="18812"/>
    <cellStyle name="Normal 16 5 2 3" xfId="18813"/>
    <cellStyle name="Normal 16 5 2 3 2" xfId="18814"/>
    <cellStyle name="Normal 16 5 2 4" xfId="18815"/>
    <cellStyle name="Normal 16 5 2 5" xfId="18816"/>
    <cellStyle name="Normal 16 5 2 6" xfId="18817"/>
    <cellStyle name="Normal 16 5 2 7" xfId="18818"/>
    <cellStyle name="Normal 16 5 3" xfId="18819"/>
    <cellStyle name="Normal 16 5 3 2" xfId="18820"/>
    <cellStyle name="Normal 16 5 3 2 2" xfId="18821"/>
    <cellStyle name="Normal 16 5 3 3" xfId="18822"/>
    <cellStyle name="Normal 16 5 3 4" xfId="18823"/>
    <cellStyle name="Normal 16 5 3 5" xfId="18824"/>
    <cellStyle name="Normal 16 5 3 6" xfId="18825"/>
    <cellStyle name="Normal 16 5 4" xfId="18826"/>
    <cellStyle name="Normal 16 5 4 2" xfId="18827"/>
    <cellStyle name="Normal 16 5 5" xfId="18828"/>
    <cellStyle name="Normal 16 5 6" xfId="18829"/>
    <cellStyle name="Normal 16 5 7" xfId="18830"/>
    <cellStyle name="Normal 16 5 8" xfId="18831"/>
    <cellStyle name="Normal 16 6" xfId="18832"/>
    <cellStyle name="Normal 16 6 2" xfId="18833"/>
    <cellStyle name="Normal 16 6 2 2" xfId="18834"/>
    <cellStyle name="Normal 16 6 2 2 2" xfId="18835"/>
    <cellStyle name="Normal 16 6 2 3" xfId="18836"/>
    <cellStyle name="Normal 16 6 2 4" xfId="18837"/>
    <cellStyle name="Normal 16 6 2 5" xfId="18838"/>
    <cellStyle name="Normal 16 6 2 6" xfId="18839"/>
    <cellStyle name="Normal 16 6 3" xfId="18840"/>
    <cellStyle name="Normal 16 6 3 2" xfId="18841"/>
    <cellStyle name="Normal 16 6 4" xfId="18842"/>
    <cellStyle name="Normal 16 6 5" xfId="18843"/>
    <cellStyle name="Normal 16 6 6" xfId="18844"/>
    <cellStyle name="Normal 16 6 7" xfId="18845"/>
    <cellStyle name="Normal 16 7" xfId="18846"/>
    <cellStyle name="Normal 16 7 2" xfId="18847"/>
    <cellStyle name="Normal 16 7 3" xfId="18848"/>
    <cellStyle name="Normal 16 7 4" xfId="18849"/>
    <cellStyle name="Normal 16 7 5" xfId="18850"/>
    <cellStyle name="Normal 16 7 6" xfId="18851"/>
    <cellStyle name="Normal 16 8" xfId="18852"/>
    <cellStyle name="Normal 16 8 2" xfId="18853"/>
    <cellStyle name="Normal 16 8 2 2" xfId="18854"/>
    <cellStyle name="Normal 16 8 2 2 2" xfId="18855"/>
    <cellStyle name="Normal 16 8 2 3" xfId="18856"/>
    <cellStyle name="Normal 16 8 3" xfId="18857"/>
    <cellStyle name="Normal 16 8 3 2" xfId="18858"/>
    <cellStyle name="Normal 16 8 4" xfId="18859"/>
    <cellStyle name="Normal 16 8 5" xfId="18860"/>
    <cellStyle name="Normal 16 8 6" xfId="18861"/>
    <cellStyle name="Normal 16 8 7" xfId="18862"/>
    <cellStyle name="Normal 16 9" xfId="18863"/>
    <cellStyle name="Normal 17" xfId="175"/>
    <cellStyle name="Normal 17 10" xfId="18865"/>
    <cellStyle name="Normal 17 10 2" xfId="18866"/>
    <cellStyle name="Normal 17 11" xfId="18864"/>
    <cellStyle name="Normal 17 2" xfId="18867"/>
    <cellStyle name="Normal 17 2 2" xfId="18868"/>
    <cellStyle name="Normal 17 2 2 2" xfId="18869"/>
    <cellStyle name="Normal 17 2 2 2 2" xfId="18870"/>
    <cellStyle name="Normal 17 2 2 2 2 2" xfId="18871"/>
    <cellStyle name="Normal 17 2 2 2 2 2 2" xfId="18872"/>
    <cellStyle name="Normal 17 2 2 2 2 2 2 2" xfId="18873"/>
    <cellStyle name="Normal 17 2 2 2 2 2 3" xfId="18874"/>
    <cellStyle name="Normal 17 2 2 2 2 2 4" xfId="18875"/>
    <cellStyle name="Normal 17 2 2 2 2 2 5" xfId="18876"/>
    <cellStyle name="Normal 17 2 2 2 2 2 6" xfId="18877"/>
    <cellStyle name="Normal 17 2 2 2 2 3" xfId="18878"/>
    <cellStyle name="Normal 17 2 2 2 2 3 2" xfId="18879"/>
    <cellStyle name="Normal 17 2 2 2 2 4" xfId="18880"/>
    <cellStyle name="Normal 17 2 2 2 2 5" xfId="18881"/>
    <cellStyle name="Normal 17 2 2 2 2 6" xfId="18882"/>
    <cellStyle name="Normal 17 2 2 2 2 7" xfId="18883"/>
    <cellStyle name="Normal 17 2 2 2 3" xfId="18884"/>
    <cellStyle name="Normal 17 2 2 2 3 2" xfId="18885"/>
    <cellStyle name="Normal 17 2 2 2 3 2 2" xfId="18886"/>
    <cellStyle name="Normal 17 2 2 2 3 3" xfId="18887"/>
    <cellStyle name="Normal 17 2 2 2 3 4" xfId="18888"/>
    <cellStyle name="Normal 17 2 2 2 3 5" xfId="18889"/>
    <cellStyle name="Normal 17 2 2 2 3 6" xfId="18890"/>
    <cellStyle name="Normal 17 2 2 2 4" xfId="18891"/>
    <cellStyle name="Normal 17 2 2 2 4 2" xfId="18892"/>
    <cellStyle name="Normal 17 2 2 2 4 3" xfId="18893"/>
    <cellStyle name="Normal 17 2 2 2 4 4" xfId="18894"/>
    <cellStyle name="Normal 17 2 2 2 4 5" xfId="18895"/>
    <cellStyle name="Normal 17 2 2 2 5" xfId="18896"/>
    <cellStyle name="Normal 17 2 2 2 6" xfId="18897"/>
    <cellStyle name="Normal 17 2 2 2 7" xfId="18898"/>
    <cellStyle name="Normal 17 2 2 2 8" xfId="18899"/>
    <cellStyle name="Normal 17 2 2 3" xfId="18900"/>
    <cellStyle name="Normal 17 2 2 3 2" xfId="18901"/>
    <cellStyle name="Normal 17 2 2 3 2 2" xfId="18902"/>
    <cellStyle name="Normal 17 2 2 3 2 2 2" xfId="18903"/>
    <cellStyle name="Normal 17 2 2 3 2 3" xfId="18904"/>
    <cellStyle name="Normal 17 2 2 3 2 4" xfId="18905"/>
    <cellStyle name="Normal 17 2 2 3 2 5" xfId="18906"/>
    <cellStyle name="Normal 17 2 2 3 2 6" xfId="18907"/>
    <cellStyle name="Normal 17 2 2 3 3" xfId="18908"/>
    <cellStyle name="Normal 17 2 2 3 3 2" xfId="18909"/>
    <cellStyle name="Normal 17 2 2 3 4" xfId="18910"/>
    <cellStyle name="Normal 17 2 2 3 5" xfId="18911"/>
    <cellStyle name="Normal 17 2 2 3 6" xfId="18912"/>
    <cellStyle name="Normal 17 2 2 3 7" xfId="18913"/>
    <cellStyle name="Normal 17 2 2 4" xfId="18914"/>
    <cellStyle name="Normal 17 2 2 4 2" xfId="18915"/>
    <cellStyle name="Normal 17 2 2 4 2 2" xfId="18916"/>
    <cellStyle name="Normal 17 2 2 4 3" xfId="18917"/>
    <cellStyle name="Normal 17 2 2 4 4" xfId="18918"/>
    <cellStyle name="Normal 17 2 2 4 5" xfId="18919"/>
    <cellStyle name="Normal 17 2 2 4 6" xfId="18920"/>
    <cellStyle name="Normal 17 2 2 5" xfId="18921"/>
    <cellStyle name="Normal 17 2 2 5 2" xfId="18922"/>
    <cellStyle name="Normal 17 2 2 5 3" xfId="18923"/>
    <cellStyle name="Normal 17 2 2 5 4" xfId="18924"/>
    <cellStyle name="Normal 17 2 2 5 5" xfId="18925"/>
    <cellStyle name="Normal 17 2 2 6" xfId="18926"/>
    <cellStyle name="Normal 17 2 2 7" xfId="18927"/>
    <cellStyle name="Normal 17 2 2 8" xfId="18928"/>
    <cellStyle name="Normal 17 2 2 9" xfId="18929"/>
    <cellStyle name="Normal 17 2 3" xfId="18930"/>
    <cellStyle name="Normal 17 2 3 2" xfId="18931"/>
    <cellStyle name="Normal 17 2 3 2 2" xfId="18932"/>
    <cellStyle name="Normal 17 2 3 2 2 2" xfId="18933"/>
    <cellStyle name="Normal 17 2 3 2 2 2 2" xfId="18934"/>
    <cellStyle name="Normal 17 2 3 2 2 2 2 2" xfId="18935"/>
    <cellStyle name="Normal 17 2 3 2 2 2 3" xfId="18936"/>
    <cellStyle name="Normal 17 2 3 2 2 2 4" xfId="18937"/>
    <cellStyle name="Normal 17 2 3 2 2 2 5" xfId="18938"/>
    <cellStyle name="Normal 17 2 3 2 2 2 6" xfId="18939"/>
    <cellStyle name="Normal 17 2 3 2 2 3" xfId="18940"/>
    <cellStyle name="Normal 17 2 3 2 2 3 2" xfId="18941"/>
    <cellStyle name="Normal 17 2 3 2 2 4" xfId="18942"/>
    <cellStyle name="Normal 17 2 3 2 2 5" xfId="18943"/>
    <cellStyle name="Normal 17 2 3 2 2 6" xfId="18944"/>
    <cellStyle name="Normal 17 2 3 2 2 7" xfId="18945"/>
    <cellStyle name="Normal 17 2 3 2 3" xfId="18946"/>
    <cellStyle name="Normal 17 2 3 2 3 2" xfId="18947"/>
    <cellStyle name="Normal 17 2 3 2 3 2 2" xfId="18948"/>
    <cellStyle name="Normal 17 2 3 2 3 3" xfId="18949"/>
    <cellStyle name="Normal 17 2 3 2 3 4" xfId="18950"/>
    <cellStyle name="Normal 17 2 3 2 3 5" xfId="18951"/>
    <cellStyle name="Normal 17 2 3 2 3 6" xfId="18952"/>
    <cellStyle name="Normal 17 2 3 2 4" xfId="18953"/>
    <cellStyle name="Normal 17 2 3 2 4 2" xfId="18954"/>
    <cellStyle name="Normal 17 2 3 2 5" xfId="18955"/>
    <cellStyle name="Normal 17 2 3 2 6" xfId="18956"/>
    <cellStyle name="Normal 17 2 3 2 7" xfId="18957"/>
    <cellStyle name="Normal 17 2 3 2 8" xfId="18958"/>
    <cellStyle name="Normal 17 2 3 3" xfId="18959"/>
    <cellStyle name="Normal 17 2 3 3 2" xfId="18960"/>
    <cellStyle name="Normal 17 2 3 3 2 2" xfId="18961"/>
    <cellStyle name="Normal 17 2 3 3 2 2 2" xfId="18962"/>
    <cellStyle name="Normal 17 2 3 3 2 3" xfId="18963"/>
    <cellStyle name="Normal 17 2 3 3 2 4" xfId="18964"/>
    <cellStyle name="Normal 17 2 3 3 2 5" xfId="18965"/>
    <cellStyle name="Normal 17 2 3 3 2 6" xfId="18966"/>
    <cellStyle name="Normal 17 2 3 3 3" xfId="18967"/>
    <cellStyle name="Normal 17 2 3 3 3 2" xfId="18968"/>
    <cellStyle name="Normal 17 2 3 3 4" xfId="18969"/>
    <cellStyle name="Normal 17 2 3 3 5" xfId="18970"/>
    <cellStyle name="Normal 17 2 3 3 6" xfId="18971"/>
    <cellStyle name="Normal 17 2 3 3 7" xfId="18972"/>
    <cellStyle name="Normal 17 2 3 4" xfId="18973"/>
    <cellStyle name="Normal 17 2 3 4 2" xfId="18974"/>
    <cellStyle name="Normal 17 2 3 4 2 2" xfId="18975"/>
    <cellStyle name="Normal 17 2 3 4 3" xfId="18976"/>
    <cellStyle name="Normal 17 2 3 4 4" xfId="18977"/>
    <cellStyle name="Normal 17 2 3 4 5" xfId="18978"/>
    <cellStyle name="Normal 17 2 3 4 6" xfId="18979"/>
    <cellStyle name="Normal 17 2 3 5" xfId="18980"/>
    <cellStyle name="Normal 17 2 3 5 2" xfId="18981"/>
    <cellStyle name="Normal 17 2 3 5 3" xfId="18982"/>
    <cellStyle name="Normal 17 2 3 5 4" xfId="18983"/>
    <cellStyle name="Normal 17 2 3 5 5" xfId="18984"/>
    <cellStyle name="Normal 17 2 3 6" xfId="18985"/>
    <cellStyle name="Normal 17 2 3 7" xfId="18986"/>
    <cellStyle name="Normal 17 2 3 8" xfId="18987"/>
    <cellStyle name="Normal 17 2 3 9" xfId="18988"/>
    <cellStyle name="Normal 17 2 4" xfId="18989"/>
    <cellStyle name="Normal 17 2 4 2" xfId="18990"/>
    <cellStyle name="Normal 17 2 4 2 2" xfId="18991"/>
    <cellStyle name="Normal 17 2 4 2 2 2" xfId="18992"/>
    <cellStyle name="Normal 17 2 4 2 2 2 2" xfId="18993"/>
    <cellStyle name="Normal 17 2 4 2 2 3" xfId="18994"/>
    <cellStyle name="Normal 17 2 4 2 2 4" xfId="18995"/>
    <cellStyle name="Normal 17 2 4 2 2 5" xfId="18996"/>
    <cellStyle name="Normal 17 2 4 2 2 6" xfId="18997"/>
    <cellStyle name="Normal 17 2 4 2 3" xfId="18998"/>
    <cellStyle name="Normal 17 2 4 2 3 2" xfId="18999"/>
    <cellStyle name="Normal 17 2 4 2 4" xfId="19000"/>
    <cellStyle name="Normal 17 2 4 2 5" xfId="19001"/>
    <cellStyle name="Normal 17 2 4 2 6" xfId="19002"/>
    <cellStyle name="Normal 17 2 4 2 7" xfId="19003"/>
    <cellStyle name="Normal 17 2 4 3" xfId="19004"/>
    <cellStyle name="Normal 17 2 4 3 2" xfId="19005"/>
    <cellStyle name="Normal 17 2 4 3 2 2" xfId="19006"/>
    <cellStyle name="Normal 17 2 4 3 3" xfId="19007"/>
    <cellStyle name="Normal 17 2 4 3 4" xfId="19008"/>
    <cellStyle name="Normal 17 2 4 3 5" xfId="19009"/>
    <cellStyle name="Normal 17 2 4 3 6" xfId="19010"/>
    <cellStyle name="Normal 17 2 4 4" xfId="19011"/>
    <cellStyle name="Normal 17 2 4 4 2" xfId="19012"/>
    <cellStyle name="Normal 17 2 4 5" xfId="19013"/>
    <cellStyle name="Normal 17 2 4 6" xfId="19014"/>
    <cellStyle name="Normal 17 2 4 7" xfId="19015"/>
    <cellStyle name="Normal 17 2 4 8" xfId="19016"/>
    <cellStyle name="Normal 17 2 5" xfId="19017"/>
    <cellStyle name="Normal 17 2 5 2" xfId="19018"/>
    <cellStyle name="Normal 17 2 5 2 2" xfId="19019"/>
    <cellStyle name="Normal 17 2 5 2 2 2" xfId="19020"/>
    <cellStyle name="Normal 17 2 5 2 3" xfId="19021"/>
    <cellStyle name="Normal 17 2 5 2 4" xfId="19022"/>
    <cellStyle name="Normal 17 2 5 2 5" xfId="19023"/>
    <cellStyle name="Normal 17 2 5 2 6" xfId="19024"/>
    <cellStyle name="Normal 17 2 5 3" xfId="19025"/>
    <cellStyle name="Normal 17 2 5 3 2" xfId="19026"/>
    <cellStyle name="Normal 17 2 5 4" xfId="19027"/>
    <cellStyle name="Normal 17 2 5 5" xfId="19028"/>
    <cellStyle name="Normal 17 2 5 6" xfId="19029"/>
    <cellStyle name="Normal 17 2 5 7" xfId="19030"/>
    <cellStyle name="Normal 17 2 6" xfId="19031"/>
    <cellStyle name="Normal 17 2 6 2" xfId="19032"/>
    <cellStyle name="Normal 17 2 6 3" xfId="19033"/>
    <cellStyle name="Normal 17 2 6 4" xfId="19034"/>
    <cellStyle name="Normal 17 2 6 5" xfId="19035"/>
    <cellStyle name="Normal 17 2 6 6" xfId="19036"/>
    <cellStyle name="Normal 17 2 7" xfId="19037"/>
    <cellStyle name="Normal 17 2 7 2" xfId="19038"/>
    <cellStyle name="Normal 17 2 7 2 2" xfId="19039"/>
    <cellStyle name="Normal 17 2 7 3" xfId="19040"/>
    <cellStyle name="Normal 17 2 7 4" xfId="19041"/>
    <cellStyle name="Normal 17 2 8" xfId="19042"/>
    <cellStyle name="Normal 17 2 8 2" xfId="19043"/>
    <cellStyle name="Normal 17 2 8 3" xfId="19044"/>
    <cellStyle name="Normal 17 2 8 4" xfId="19045"/>
    <cellStyle name="Normal 17 2 8 5" xfId="19046"/>
    <cellStyle name="Normal 17 3" xfId="19047"/>
    <cellStyle name="Normal 17 3 10" xfId="19048"/>
    <cellStyle name="Normal 17 3 2" xfId="19049"/>
    <cellStyle name="Normal 17 3 2 2" xfId="19050"/>
    <cellStyle name="Normal 17 3 2 2 2" xfId="19051"/>
    <cellStyle name="Normal 17 3 2 2 2 2" xfId="19052"/>
    <cellStyle name="Normal 17 3 2 2 2 2 2" xfId="19053"/>
    <cellStyle name="Normal 17 3 2 2 2 3" xfId="19054"/>
    <cellStyle name="Normal 17 3 2 2 2 4" xfId="19055"/>
    <cellStyle name="Normal 17 3 2 2 2 5" xfId="19056"/>
    <cellStyle name="Normal 17 3 2 2 2 6" xfId="19057"/>
    <cellStyle name="Normal 17 3 2 2 3" xfId="19058"/>
    <cellStyle name="Normal 17 3 2 2 3 2" xfId="19059"/>
    <cellStyle name="Normal 17 3 2 2 4" xfId="19060"/>
    <cellStyle name="Normal 17 3 2 2 5" xfId="19061"/>
    <cellStyle name="Normal 17 3 2 2 6" xfId="19062"/>
    <cellStyle name="Normal 17 3 2 2 7" xfId="19063"/>
    <cellStyle name="Normal 17 3 2 3" xfId="19064"/>
    <cellStyle name="Normal 17 3 2 3 2" xfId="19065"/>
    <cellStyle name="Normal 17 3 2 3 2 2" xfId="19066"/>
    <cellStyle name="Normal 17 3 2 3 3" xfId="19067"/>
    <cellStyle name="Normal 17 3 2 3 4" xfId="19068"/>
    <cellStyle name="Normal 17 3 2 3 5" xfId="19069"/>
    <cellStyle name="Normal 17 3 2 3 6" xfId="19070"/>
    <cellStyle name="Normal 17 3 2 4" xfId="19071"/>
    <cellStyle name="Normal 17 3 2 4 2" xfId="19072"/>
    <cellStyle name="Normal 17 3 2 4 3" xfId="19073"/>
    <cellStyle name="Normal 17 3 2 4 4" xfId="19074"/>
    <cellStyle name="Normal 17 3 2 4 5" xfId="19075"/>
    <cellStyle name="Normal 17 3 2 5" xfId="19076"/>
    <cellStyle name="Normal 17 3 2 6" xfId="19077"/>
    <cellStyle name="Normal 17 3 2 7" xfId="19078"/>
    <cellStyle name="Normal 17 3 2 8" xfId="19079"/>
    <cellStyle name="Normal 17 3 3" xfId="19080"/>
    <cellStyle name="Normal 17 3 3 2" xfId="19081"/>
    <cellStyle name="Normal 17 3 3 2 2" xfId="19082"/>
    <cellStyle name="Normal 17 3 3 2 2 2" xfId="19083"/>
    <cellStyle name="Normal 17 3 3 2 3" xfId="19084"/>
    <cellStyle name="Normal 17 3 3 2 4" xfId="19085"/>
    <cellStyle name="Normal 17 3 3 2 5" xfId="19086"/>
    <cellStyle name="Normal 17 3 3 2 6" xfId="19087"/>
    <cellStyle name="Normal 17 3 3 3" xfId="19088"/>
    <cellStyle name="Normal 17 3 3 3 2" xfId="19089"/>
    <cellStyle name="Normal 17 3 3 4" xfId="19090"/>
    <cellStyle name="Normal 17 3 3 5" xfId="19091"/>
    <cellStyle name="Normal 17 3 3 6" xfId="19092"/>
    <cellStyle name="Normal 17 3 3 7" xfId="19093"/>
    <cellStyle name="Normal 17 3 4" xfId="19094"/>
    <cellStyle name="Normal 17 3 4 2" xfId="19095"/>
    <cellStyle name="Normal 17 3 4 2 2" xfId="19096"/>
    <cellStyle name="Normal 17 3 4 3" xfId="19097"/>
    <cellStyle name="Normal 17 3 4 4" xfId="19098"/>
    <cellStyle name="Normal 17 3 4 5" xfId="19099"/>
    <cellStyle name="Normal 17 3 4 6" xfId="19100"/>
    <cellStyle name="Normal 17 3 5" xfId="19101"/>
    <cellStyle name="Normal 17 3 5 2" xfId="19102"/>
    <cellStyle name="Normal 17 3 5 3" xfId="19103"/>
    <cellStyle name="Normal 17 3 6" xfId="19104"/>
    <cellStyle name="Normal 17 3 6 2" xfId="19105"/>
    <cellStyle name="Normal 17 3 6 3" xfId="19106"/>
    <cellStyle name="Normal 17 3 6 4" xfId="19107"/>
    <cellStyle name="Normal 17 3 7" xfId="19108"/>
    <cellStyle name="Normal 17 3 8" xfId="19109"/>
    <cellStyle name="Normal 17 3 9" xfId="19110"/>
    <cellStyle name="Normal 17 4" xfId="19111"/>
    <cellStyle name="Normal 17 4 2" xfId="19112"/>
    <cellStyle name="Normal 17 4 2 2" xfId="19113"/>
    <cellStyle name="Normal 17 4 2 2 2" xfId="19114"/>
    <cellStyle name="Normal 17 4 2 2 2 2" xfId="19115"/>
    <cellStyle name="Normal 17 4 2 2 2 2 2" xfId="19116"/>
    <cellStyle name="Normal 17 4 2 2 2 3" xfId="19117"/>
    <cellStyle name="Normal 17 4 2 2 2 4" xfId="19118"/>
    <cellStyle name="Normal 17 4 2 2 2 5" xfId="19119"/>
    <cellStyle name="Normal 17 4 2 2 2 6" xfId="19120"/>
    <cellStyle name="Normal 17 4 2 2 3" xfId="19121"/>
    <cellStyle name="Normal 17 4 2 2 3 2" xfId="19122"/>
    <cellStyle name="Normal 17 4 2 2 4" xfId="19123"/>
    <cellStyle name="Normal 17 4 2 2 5" xfId="19124"/>
    <cellStyle name="Normal 17 4 2 2 6" xfId="19125"/>
    <cellStyle name="Normal 17 4 2 2 7" xfId="19126"/>
    <cellStyle name="Normal 17 4 2 3" xfId="19127"/>
    <cellStyle name="Normal 17 4 2 3 2" xfId="19128"/>
    <cellStyle name="Normal 17 4 2 3 2 2" xfId="19129"/>
    <cellStyle name="Normal 17 4 2 3 3" xfId="19130"/>
    <cellStyle name="Normal 17 4 2 3 4" xfId="19131"/>
    <cellStyle name="Normal 17 4 2 3 5" xfId="19132"/>
    <cellStyle name="Normal 17 4 2 3 6" xfId="19133"/>
    <cellStyle name="Normal 17 4 2 4" xfId="19134"/>
    <cellStyle name="Normal 17 4 2 4 2" xfId="19135"/>
    <cellStyle name="Normal 17 4 2 5" xfId="19136"/>
    <cellStyle name="Normal 17 4 2 6" xfId="19137"/>
    <cellStyle name="Normal 17 4 2 7" xfId="19138"/>
    <cellStyle name="Normal 17 4 2 8" xfId="19139"/>
    <cellStyle name="Normal 17 4 3" xfId="19140"/>
    <cellStyle name="Normal 17 4 3 2" xfId="19141"/>
    <cellStyle name="Normal 17 4 3 2 2" xfId="19142"/>
    <cellStyle name="Normal 17 4 3 2 2 2" xfId="19143"/>
    <cellStyle name="Normal 17 4 3 2 3" xfId="19144"/>
    <cellStyle name="Normal 17 4 3 2 4" xfId="19145"/>
    <cellStyle name="Normal 17 4 3 2 5" xfId="19146"/>
    <cellStyle name="Normal 17 4 3 2 6" xfId="19147"/>
    <cellStyle name="Normal 17 4 3 3" xfId="19148"/>
    <cellStyle name="Normal 17 4 3 3 2" xfId="19149"/>
    <cellStyle name="Normal 17 4 3 4" xfId="19150"/>
    <cellStyle name="Normal 17 4 3 5" xfId="19151"/>
    <cellStyle name="Normal 17 4 3 6" xfId="19152"/>
    <cellStyle name="Normal 17 4 3 7" xfId="19153"/>
    <cellStyle name="Normal 17 4 4" xfId="19154"/>
    <cellStyle name="Normal 17 4 4 2" xfId="19155"/>
    <cellStyle name="Normal 17 4 4 2 2" xfId="19156"/>
    <cellStyle name="Normal 17 4 4 3" xfId="19157"/>
    <cellStyle name="Normal 17 4 4 4" xfId="19158"/>
    <cellStyle name="Normal 17 4 4 5" xfId="19159"/>
    <cellStyle name="Normal 17 4 4 6" xfId="19160"/>
    <cellStyle name="Normal 17 4 5" xfId="19161"/>
    <cellStyle name="Normal 17 4 5 2" xfId="19162"/>
    <cellStyle name="Normal 17 4 5 3" xfId="19163"/>
    <cellStyle name="Normal 17 4 5 4" xfId="19164"/>
    <cellStyle name="Normal 17 4 5 5" xfId="19165"/>
    <cellStyle name="Normal 17 4 6" xfId="19166"/>
    <cellStyle name="Normal 17 4 7" xfId="19167"/>
    <cellStyle name="Normal 17 4 8" xfId="19168"/>
    <cellStyle name="Normal 17 4 9" xfId="19169"/>
    <cellStyle name="Normal 17 5" xfId="19170"/>
    <cellStyle name="Normal 17 5 2" xfId="19171"/>
    <cellStyle name="Normal 17 5 2 2" xfId="19172"/>
    <cellStyle name="Normal 17 5 2 2 2" xfId="19173"/>
    <cellStyle name="Normal 17 5 2 2 2 2" xfId="19174"/>
    <cellStyle name="Normal 17 5 2 2 3" xfId="19175"/>
    <cellStyle name="Normal 17 5 2 2 4" xfId="19176"/>
    <cellStyle name="Normal 17 5 2 2 5" xfId="19177"/>
    <cellStyle name="Normal 17 5 2 2 6" xfId="19178"/>
    <cellStyle name="Normal 17 5 2 3" xfId="19179"/>
    <cellStyle name="Normal 17 5 2 3 2" xfId="19180"/>
    <cellStyle name="Normal 17 5 2 4" xfId="19181"/>
    <cellStyle name="Normal 17 5 2 5" xfId="19182"/>
    <cellStyle name="Normal 17 5 2 6" xfId="19183"/>
    <cellStyle name="Normal 17 5 2 7" xfId="19184"/>
    <cellStyle name="Normal 17 5 3" xfId="19185"/>
    <cellStyle name="Normal 17 5 3 2" xfId="19186"/>
    <cellStyle name="Normal 17 5 3 2 2" xfId="19187"/>
    <cellStyle name="Normal 17 5 3 3" xfId="19188"/>
    <cellStyle name="Normal 17 5 3 4" xfId="19189"/>
    <cellStyle name="Normal 17 5 3 5" xfId="19190"/>
    <cellStyle name="Normal 17 5 3 6" xfId="19191"/>
    <cellStyle name="Normal 17 5 4" xfId="19192"/>
    <cellStyle name="Normal 17 5 4 2" xfId="19193"/>
    <cellStyle name="Normal 17 5 5" xfId="19194"/>
    <cellStyle name="Normal 17 5 6" xfId="19195"/>
    <cellStyle name="Normal 17 5 7" xfId="19196"/>
    <cellStyle name="Normal 17 5 8" xfId="19197"/>
    <cellStyle name="Normal 17 6" xfId="19198"/>
    <cellStyle name="Normal 17 6 2" xfId="19199"/>
    <cellStyle name="Normal 17 6 2 2" xfId="19200"/>
    <cellStyle name="Normal 17 6 2 2 2" xfId="19201"/>
    <cellStyle name="Normal 17 6 2 3" xfId="19202"/>
    <cellStyle name="Normal 17 6 2 4" xfId="19203"/>
    <cellStyle name="Normal 17 6 2 5" xfId="19204"/>
    <cellStyle name="Normal 17 6 2 6" xfId="19205"/>
    <cellStyle name="Normal 17 6 3" xfId="19206"/>
    <cellStyle name="Normal 17 6 3 2" xfId="19207"/>
    <cellStyle name="Normal 17 6 4" xfId="19208"/>
    <cellStyle name="Normal 17 6 5" xfId="19209"/>
    <cellStyle name="Normal 17 6 6" xfId="19210"/>
    <cellStyle name="Normal 17 6 7" xfId="19211"/>
    <cellStyle name="Normal 17 7" xfId="19212"/>
    <cellStyle name="Normal 17 7 2" xfId="19213"/>
    <cellStyle name="Normal 17 7 2 2" xfId="19214"/>
    <cellStyle name="Normal 17 7 2 2 2" xfId="19215"/>
    <cellStyle name="Normal 17 7 2 3" xfId="19216"/>
    <cellStyle name="Normal 17 7 3" xfId="19217"/>
    <cellStyle name="Normal 17 7 3 2" xfId="19218"/>
    <cellStyle name="Normal 17 7 4" xfId="19219"/>
    <cellStyle name="Normal 17 7 5" xfId="19220"/>
    <cellStyle name="Normal 17 7 6" xfId="19221"/>
    <cellStyle name="Normal 17 7 7" xfId="19222"/>
    <cellStyle name="Normal 17 8" xfId="19223"/>
    <cellStyle name="Normal 17 8 2" xfId="19224"/>
    <cellStyle name="Normal 17 8 3" xfId="19225"/>
    <cellStyle name="Normal 17 8 4" xfId="19226"/>
    <cellStyle name="Normal 17 8 5" xfId="19227"/>
    <cellStyle name="Normal 17 8 6" xfId="19228"/>
    <cellStyle name="Normal 17 9" xfId="19229"/>
    <cellStyle name="Normal 17 9 2" xfId="19230"/>
    <cellStyle name="Normal 17 9 2 2" xfId="19231"/>
    <cellStyle name="Normal 17 9 3" xfId="19232"/>
    <cellStyle name="Normal 18" xfId="176"/>
    <cellStyle name="Normal 18 2" xfId="19233"/>
    <cellStyle name="Normal 18 3" xfId="19234"/>
    <cellStyle name="Normal 19" xfId="177"/>
    <cellStyle name="Normal 19 10" xfId="19236"/>
    <cellStyle name="Normal 19 10 2" xfId="19237"/>
    <cellStyle name="Normal 19 11" xfId="19238"/>
    <cellStyle name="Normal 19 12" xfId="19239"/>
    <cellStyle name="Normal 19 13" xfId="19240"/>
    <cellStyle name="Normal 19 14" xfId="19241"/>
    <cellStyle name="Normal 19 15" xfId="19235"/>
    <cellStyle name="Normal 19 2" xfId="19242"/>
    <cellStyle name="Normal 19 2 10" xfId="19243"/>
    <cellStyle name="Normal 19 2 11" xfId="19244"/>
    <cellStyle name="Normal 19 2 2" xfId="19245"/>
    <cellStyle name="Normal 19 2 2 2" xfId="19246"/>
    <cellStyle name="Normal 19 2 2 2 2" xfId="19247"/>
    <cellStyle name="Normal 19 2 2 2 2 2" xfId="19248"/>
    <cellStyle name="Normal 19 2 2 2 2 2 2" xfId="19249"/>
    <cellStyle name="Normal 19 2 2 2 2 2 2 2" xfId="19250"/>
    <cellStyle name="Normal 19 2 2 2 2 2 3" xfId="19251"/>
    <cellStyle name="Normal 19 2 2 2 2 2 4" xfId="19252"/>
    <cellStyle name="Normal 19 2 2 2 2 2 5" xfId="19253"/>
    <cellStyle name="Normal 19 2 2 2 2 2 6" xfId="19254"/>
    <cellStyle name="Normal 19 2 2 2 2 3" xfId="19255"/>
    <cellStyle name="Normal 19 2 2 2 2 3 2" xfId="19256"/>
    <cellStyle name="Normal 19 2 2 2 2 4" xfId="19257"/>
    <cellStyle name="Normal 19 2 2 2 2 5" xfId="19258"/>
    <cellStyle name="Normal 19 2 2 2 2 6" xfId="19259"/>
    <cellStyle name="Normal 19 2 2 2 2 7" xfId="19260"/>
    <cellStyle name="Normal 19 2 2 2 3" xfId="19261"/>
    <cellStyle name="Normal 19 2 2 2 3 2" xfId="19262"/>
    <cellStyle name="Normal 19 2 2 2 3 2 2" xfId="19263"/>
    <cellStyle name="Normal 19 2 2 2 3 3" xfId="19264"/>
    <cellStyle name="Normal 19 2 2 2 3 4" xfId="19265"/>
    <cellStyle name="Normal 19 2 2 2 3 5" xfId="19266"/>
    <cellStyle name="Normal 19 2 2 2 3 6" xfId="19267"/>
    <cellStyle name="Normal 19 2 2 2 4" xfId="19268"/>
    <cellStyle name="Normal 19 2 2 2 4 2" xfId="19269"/>
    <cellStyle name="Normal 19 2 2 2 4 3" xfId="19270"/>
    <cellStyle name="Normal 19 2 2 2 4 4" xfId="19271"/>
    <cellStyle name="Normal 19 2 2 2 4 5" xfId="19272"/>
    <cellStyle name="Normal 19 2 2 2 5" xfId="19273"/>
    <cellStyle name="Normal 19 2 2 2 6" xfId="19274"/>
    <cellStyle name="Normal 19 2 2 2 7" xfId="19275"/>
    <cellStyle name="Normal 19 2 2 2 8" xfId="19276"/>
    <cellStyle name="Normal 19 2 2 3" xfId="19277"/>
    <cellStyle name="Normal 19 2 2 3 2" xfId="19278"/>
    <cellStyle name="Normal 19 2 2 3 2 2" xfId="19279"/>
    <cellStyle name="Normal 19 2 2 3 2 2 2" xfId="19280"/>
    <cellStyle name="Normal 19 2 2 3 2 3" xfId="19281"/>
    <cellStyle name="Normal 19 2 2 3 2 4" xfId="19282"/>
    <cellStyle name="Normal 19 2 2 3 2 5" xfId="19283"/>
    <cellStyle name="Normal 19 2 2 3 2 6" xfId="19284"/>
    <cellStyle name="Normal 19 2 2 3 3" xfId="19285"/>
    <cellStyle name="Normal 19 2 2 3 3 2" xfId="19286"/>
    <cellStyle name="Normal 19 2 2 3 4" xfId="19287"/>
    <cellStyle name="Normal 19 2 2 3 5" xfId="19288"/>
    <cellStyle name="Normal 19 2 2 3 6" xfId="19289"/>
    <cellStyle name="Normal 19 2 2 3 7" xfId="19290"/>
    <cellStyle name="Normal 19 2 2 4" xfId="19291"/>
    <cellStyle name="Normal 19 2 2 4 2" xfId="19292"/>
    <cellStyle name="Normal 19 2 2 4 2 2" xfId="19293"/>
    <cellStyle name="Normal 19 2 2 4 3" xfId="19294"/>
    <cellStyle name="Normal 19 2 2 4 4" xfId="19295"/>
    <cellStyle name="Normal 19 2 2 4 5" xfId="19296"/>
    <cellStyle name="Normal 19 2 2 4 6" xfId="19297"/>
    <cellStyle name="Normal 19 2 2 5" xfId="19298"/>
    <cellStyle name="Normal 19 2 2 5 2" xfId="19299"/>
    <cellStyle name="Normal 19 2 2 5 3" xfId="19300"/>
    <cellStyle name="Normal 19 2 2 5 4" xfId="19301"/>
    <cellStyle name="Normal 19 2 2 5 5" xfId="19302"/>
    <cellStyle name="Normal 19 2 2 6" xfId="19303"/>
    <cellStyle name="Normal 19 2 2 7" xfId="19304"/>
    <cellStyle name="Normal 19 2 2 8" xfId="19305"/>
    <cellStyle name="Normal 19 2 2 9" xfId="19306"/>
    <cellStyle name="Normal 19 2 3" xfId="19307"/>
    <cellStyle name="Normal 19 2 3 2" xfId="19308"/>
    <cellStyle name="Normal 19 2 3 2 2" xfId="19309"/>
    <cellStyle name="Normal 19 2 3 2 2 2" xfId="19310"/>
    <cellStyle name="Normal 19 2 3 2 2 2 2" xfId="19311"/>
    <cellStyle name="Normal 19 2 3 2 2 2 2 2" xfId="19312"/>
    <cellStyle name="Normal 19 2 3 2 2 2 3" xfId="19313"/>
    <cellStyle name="Normal 19 2 3 2 2 2 4" xfId="19314"/>
    <cellStyle name="Normal 19 2 3 2 2 2 5" xfId="19315"/>
    <cellStyle name="Normal 19 2 3 2 2 2 6" xfId="19316"/>
    <cellStyle name="Normal 19 2 3 2 2 3" xfId="19317"/>
    <cellStyle name="Normal 19 2 3 2 2 3 2" xfId="19318"/>
    <cellStyle name="Normal 19 2 3 2 2 4" xfId="19319"/>
    <cellStyle name="Normal 19 2 3 2 2 5" xfId="19320"/>
    <cellStyle name="Normal 19 2 3 2 2 6" xfId="19321"/>
    <cellStyle name="Normal 19 2 3 2 2 7" xfId="19322"/>
    <cellStyle name="Normal 19 2 3 2 3" xfId="19323"/>
    <cellStyle name="Normal 19 2 3 2 3 2" xfId="19324"/>
    <cellStyle name="Normal 19 2 3 2 3 2 2" xfId="19325"/>
    <cellStyle name="Normal 19 2 3 2 3 3" xfId="19326"/>
    <cellStyle name="Normal 19 2 3 2 3 4" xfId="19327"/>
    <cellStyle name="Normal 19 2 3 2 3 5" xfId="19328"/>
    <cellStyle name="Normal 19 2 3 2 3 6" xfId="19329"/>
    <cellStyle name="Normal 19 2 3 2 4" xfId="19330"/>
    <cellStyle name="Normal 19 2 3 2 4 2" xfId="19331"/>
    <cellStyle name="Normal 19 2 3 2 5" xfId="19332"/>
    <cellStyle name="Normal 19 2 3 2 6" xfId="19333"/>
    <cellStyle name="Normal 19 2 3 2 7" xfId="19334"/>
    <cellStyle name="Normal 19 2 3 2 8" xfId="19335"/>
    <cellStyle name="Normal 19 2 3 3" xfId="19336"/>
    <cellStyle name="Normal 19 2 3 3 2" xfId="19337"/>
    <cellStyle name="Normal 19 2 3 3 2 2" xfId="19338"/>
    <cellStyle name="Normal 19 2 3 3 2 2 2" xfId="19339"/>
    <cellStyle name="Normal 19 2 3 3 2 3" xfId="19340"/>
    <cellStyle name="Normal 19 2 3 3 2 4" xfId="19341"/>
    <cellStyle name="Normal 19 2 3 3 2 5" xfId="19342"/>
    <cellStyle name="Normal 19 2 3 3 2 6" xfId="19343"/>
    <cellStyle name="Normal 19 2 3 3 3" xfId="19344"/>
    <cellStyle name="Normal 19 2 3 3 3 2" xfId="19345"/>
    <cellStyle name="Normal 19 2 3 3 4" xfId="19346"/>
    <cellStyle name="Normal 19 2 3 3 5" xfId="19347"/>
    <cellStyle name="Normal 19 2 3 3 6" xfId="19348"/>
    <cellStyle name="Normal 19 2 3 3 7" xfId="19349"/>
    <cellStyle name="Normal 19 2 3 4" xfId="19350"/>
    <cellStyle name="Normal 19 2 3 4 2" xfId="19351"/>
    <cellStyle name="Normal 19 2 3 4 2 2" xfId="19352"/>
    <cellStyle name="Normal 19 2 3 4 3" xfId="19353"/>
    <cellStyle name="Normal 19 2 3 4 4" xfId="19354"/>
    <cellStyle name="Normal 19 2 3 4 5" xfId="19355"/>
    <cellStyle name="Normal 19 2 3 4 6" xfId="19356"/>
    <cellStyle name="Normal 19 2 3 5" xfId="19357"/>
    <cellStyle name="Normal 19 2 3 5 2" xfId="19358"/>
    <cellStyle name="Normal 19 2 3 5 3" xfId="19359"/>
    <cellStyle name="Normal 19 2 3 5 4" xfId="19360"/>
    <cellStyle name="Normal 19 2 3 5 5" xfId="19361"/>
    <cellStyle name="Normal 19 2 3 6" xfId="19362"/>
    <cellStyle name="Normal 19 2 3 7" xfId="19363"/>
    <cellStyle name="Normal 19 2 3 8" xfId="19364"/>
    <cellStyle name="Normal 19 2 3 9" xfId="19365"/>
    <cellStyle name="Normal 19 2 4" xfId="19366"/>
    <cellStyle name="Normal 19 2 4 2" xfId="19367"/>
    <cellStyle name="Normal 19 2 4 2 2" xfId="19368"/>
    <cellStyle name="Normal 19 2 4 2 2 2" xfId="19369"/>
    <cellStyle name="Normal 19 2 4 2 2 2 2" xfId="19370"/>
    <cellStyle name="Normal 19 2 4 2 2 3" xfId="19371"/>
    <cellStyle name="Normal 19 2 4 2 2 4" xfId="19372"/>
    <cellStyle name="Normal 19 2 4 2 2 5" xfId="19373"/>
    <cellStyle name="Normal 19 2 4 2 2 6" xfId="19374"/>
    <cellStyle name="Normal 19 2 4 2 3" xfId="19375"/>
    <cellStyle name="Normal 19 2 4 2 3 2" xfId="19376"/>
    <cellStyle name="Normal 19 2 4 2 4" xfId="19377"/>
    <cellStyle name="Normal 19 2 4 2 5" xfId="19378"/>
    <cellStyle name="Normal 19 2 4 2 6" xfId="19379"/>
    <cellStyle name="Normal 19 2 4 2 7" xfId="19380"/>
    <cellStyle name="Normal 19 2 4 3" xfId="19381"/>
    <cellStyle name="Normal 19 2 4 3 2" xfId="19382"/>
    <cellStyle name="Normal 19 2 4 3 2 2" xfId="19383"/>
    <cellStyle name="Normal 19 2 4 3 3" xfId="19384"/>
    <cellStyle name="Normal 19 2 4 3 4" xfId="19385"/>
    <cellStyle name="Normal 19 2 4 3 5" xfId="19386"/>
    <cellStyle name="Normal 19 2 4 3 6" xfId="19387"/>
    <cellStyle name="Normal 19 2 4 4" xfId="19388"/>
    <cellStyle name="Normal 19 2 4 4 2" xfId="19389"/>
    <cellStyle name="Normal 19 2 4 5" xfId="19390"/>
    <cellStyle name="Normal 19 2 4 6" xfId="19391"/>
    <cellStyle name="Normal 19 2 4 7" xfId="19392"/>
    <cellStyle name="Normal 19 2 4 8" xfId="19393"/>
    <cellStyle name="Normal 19 2 5" xfId="19394"/>
    <cellStyle name="Normal 19 2 5 2" xfId="19395"/>
    <cellStyle name="Normal 19 2 5 2 2" xfId="19396"/>
    <cellStyle name="Normal 19 2 5 2 2 2" xfId="19397"/>
    <cellStyle name="Normal 19 2 5 2 3" xfId="19398"/>
    <cellStyle name="Normal 19 2 5 2 4" xfId="19399"/>
    <cellStyle name="Normal 19 2 5 2 5" xfId="19400"/>
    <cellStyle name="Normal 19 2 5 2 6" xfId="19401"/>
    <cellStyle name="Normal 19 2 5 3" xfId="19402"/>
    <cellStyle name="Normal 19 2 5 3 2" xfId="19403"/>
    <cellStyle name="Normal 19 2 5 4" xfId="19404"/>
    <cellStyle name="Normal 19 2 5 5" xfId="19405"/>
    <cellStyle name="Normal 19 2 5 6" xfId="19406"/>
    <cellStyle name="Normal 19 2 5 7" xfId="19407"/>
    <cellStyle name="Normal 19 2 6" xfId="19408"/>
    <cellStyle name="Normal 19 2 6 2" xfId="19409"/>
    <cellStyle name="Normal 19 2 6 2 2" xfId="19410"/>
    <cellStyle name="Normal 19 2 6 3" xfId="19411"/>
    <cellStyle name="Normal 19 2 6 4" xfId="19412"/>
    <cellStyle name="Normal 19 2 6 5" xfId="19413"/>
    <cellStyle name="Normal 19 2 6 6" xfId="19414"/>
    <cellStyle name="Normal 19 2 7" xfId="19415"/>
    <cellStyle name="Normal 19 2 7 2" xfId="19416"/>
    <cellStyle name="Normal 19 2 7 3" xfId="19417"/>
    <cellStyle name="Normal 19 2 7 4" xfId="19418"/>
    <cellStyle name="Normal 19 2 7 5" xfId="19419"/>
    <cellStyle name="Normal 19 2 8" xfId="19420"/>
    <cellStyle name="Normal 19 2 9" xfId="19421"/>
    <cellStyle name="Normal 19 3" xfId="19422"/>
    <cellStyle name="Normal 19 3 2" xfId="19423"/>
    <cellStyle name="Normal 19 3 2 2" xfId="19424"/>
    <cellStyle name="Normal 19 3 2 2 2" xfId="19425"/>
    <cellStyle name="Normal 19 3 2 2 2 2" xfId="19426"/>
    <cellStyle name="Normal 19 3 2 2 2 2 2" xfId="19427"/>
    <cellStyle name="Normal 19 3 2 2 2 3" xfId="19428"/>
    <cellStyle name="Normal 19 3 2 2 2 4" xfId="19429"/>
    <cellStyle name="Normal 19 3 2 2 2 5" xfId="19430"/>
    <cellStyle name="Normal 19 3 2 2 2 6" xfId="19431"/>
    <cellStyle name="Normal 19 3 2 2 3" xfId="19432"/>
    <cellStyle name="Normal 19 3 2 2 3 2" xfId="19433"/>
    <cellStyle name="Normal 19 3 2 2 4" xfId="19434"/>
    <cellStyle name="Normal 19 3 2 2 5" xfId="19435"/>
    <cellStyle name="Normal 19 3 2 2 6" xfId="19436"/>
    <cellStyle name="Normal 19 3 2 2 7" xfId="19437"/>
    <cellStyle name="Normal 19 3 2 3" xfId="19438"/>
    <cellStyle name="Normal 19 3 2 3 2" xfId="19439"/>
    <cellStyle name="Normal 19 3 2 3 2 2" xfId="19440"/>
    <cellStyle name="Normal 19 3 2 3 3" xfId="19441"/>
    <cellStyle name="Normal 19 3 2 3 4" xfId="19442"/>
    <cellStyle name="Normal 19 3 2 3 5" xfId="19443"/>
    <cellStyle name="Normal 19 3 2 3 6" xfId="19444"/>
    <cellStyle name="Normal 19 3 2 4" xfId="19445"/>
    <cellStyle name="Normal 19 3 2 4 2" xfId="19446"/>
    <cellStyle name="Normal 19 3 2 4 3" xfId="19447"/>
    <cellStyle name="Normal 19 3 2 4 4" xfId="19448"/>
    <cellStyle name="Normal 19 3 2 4 5" xfId="19449"/>
    <cellStyle name="Normal 19 3 2 5" xfId="19450"/>
    <cellStyle name="Normal 19 3 2 6" xfId="19451"/>
    <cellStyle name="Normal 19 3 2 7" xfId="19452"/>
    <cellStyle name="Normal 19 3 2 8" xfId="19453"/>
    <cellStyle name="Normal 19 3 3" xfId="19454"/>
    <cellStyle name="Normal 19 3 3 2" xfId="19455"/>
    <cellStyle name="Normal 19 3 3 2 2" xfId="19456"/>
    <cellStyle name="Normal 19 3 3 2 2 2" xfId="19457"/>
    <cellStyle name="Normal 19 3 3 2 3" xfId="19458"/>
    <cellStyle name="Normal 19 3 3 2 4" xfId="19459"/>
    <cellStyle name="Normal 19 3 3 2 5" xfId="19460"/>
    <cellStyle name="Normal 19 3 3 2 6" xfId="19461"/>
    <cellStyle name="Normal 19 3 3 3" xfId="19462"/>
    <cellStyle name="Normal 19 3 3 3 2" xfId="19463"/>
    <cellStyle name="Normal 19 3 3 4" xfId="19464"/>
    <cellStyle name="Normal 19 3 3 5" xfId="19465"/>
    <cellStyle name="Normal 19 3 3 6" xfId="19466"/>
    <cellStyle name="Normal 19 3 3 7" xfId="19467"/>
    <cellStyle name="Normal 19 3 4" xfId="19468"/>
    <cellStyle name="Normal 19 3 4 2" xfId="19469"/>
    <cellStyle name="Normal 19 3 4 2 2" xfId="19470"/>
    <cellStyle name="Normal 19 3 4 3" xfId="19471"/>
    <cellStyle name="Normal 19 3 4 4" xfId="19472"/>
    <cellStyle name="Normal 19 3 4 5" xfId="19473"/>
    <cellStyle name="Normal 19 3 4 6" xfId="19474"/>
    <cellStyle name="Normal 19 3 5" xfId="19475"/>
    <cellStyle name="Normal 19 3 5 2" xfId="19476"/>
    <cellStyle name="Normal 19 3 5 3" xfId="19477"/>
    <cellStyle name="Normal 19 3 5 4" xfId="19478"/>
    <cellStyle name="Normal 19 3 5 5" xfId="19479"/>
    <cellStyle name="Normal 19 3 6" xfId="19480"/>
    <cellStyle name="Normal 19 3 7" xfId="19481"/>
    <cellStyle name="Normal 19 3 8" xfId="19482"/>
    <cellStyle name="Normal 19 3 9" xfId="19483"/>
    <cellStyle name="Normal 19 4" xfId="19484"/>
    <cellStyle name="Normal 19 4 2" xfId="19485"/>
    <cellStyle name="Normal 19 4 2 2" xfId="19486"/>
    <cellStyle name="Normal 19 4 2 2 2" xfId="19487"/>
    <cellStyle name="Normal 19 4 2 2 2 2" xfId="19488"/>
    <cellStyle name="Normal 19 4 2 2 2 2 2" xfId="19489"/>
    <cellStyle name="Normal 19 4 2 2 2 3" xfId="19490"/>
    <cellStyle name="Normal 19 4 2 2 2 4" xfId="19491"/>
    <cellStyle name="Normal 19 4 2 2 2 5" xfId="19492"/>
    <cellStyle name="Normal 19 4 2 2 2 6" xfId="19493"/>
    <cellStyle name="Normal 19 4 2 2 3" xfId="19494"/>
    <cellStyle name="Normal 19 4 2 2 3 2" xfId="19495"/>
    <cellStyle name="Normal 19 4 2 2 4" xfId="19496"/>
    <cellStyle name="Normal 19 4 2 2 5" xfId="19497"/>
    <cellStyle name="Normal 19 4 2 2 6" xfId="19498"/>
    <cellStyle name="Normal 19 4 2 2 7" xfId="19499"/>
    <cellStyle name="Normal 19 4 2 3" xfId="19500"/>
    <cellStyle name="Normal 19 4 2 3 2" xfId="19501"/>
    <cellStyle name="Normal 19 4 2 3 2 2" xfId="19502"/>
    <cellStyle name="Normal 19 4 2 3 3" xfId="19503"/>
    <cellStyle name="Normal 19 4 2 3 4" xfId="19504"/>
    <cellStyle name="Normal 19 4 2 3 5" xfId="19505"/>
    <cellStyle name="Normal 19 4 2 3 6" xfId="19506"/>
    <cellStyle name="Normal 19 4 2 4" xfId="19507"/>
    <cellStyle name="Normal 19 4 2 4 2" xfId="19508"/>
    <cellStyle name="Normal 19 4 2 5" xfId="19509"/>
    <cellStyle name="Normal 19 4 2 6" xfId="19510"/>
    <cellStyle name="Normal 19 4 2 7" xfId="19511"/>
    <cellStyle name="Normal 19 4 2 8" xfId="19512"/>
    <cellStyle name="Normal 19 4 3" xfId="19513"/>
    <cellStyle name="Normal 19 4 3 2" xfId="19514"/>
    <cellStyle name="Normal 19 4 3 2 2" xfId="19515"/>
    <cellStyle name="Normal 19 4 3 2 2 2" xfId="19516"/>
    <cellStyle name="Normal 19 4 3 2 3" xfId="19517"/>
    <cellStyle name="Normal 19 4 3 2 4" xfId="19518"/>
    <cellStyle name="Normal 19 4 3 2 5" xfId="19519"/>
    <cellStyle name="Normal 19 4 3 2 6" xfId="19520"/>
    <cellStyle name="Normal 19 4 3 3" xfId="19521"/>
    <cellStyle name="Normal 19 4 3 3 2" xfId="19522"/>
    <cellStyle name="Normal 19 4 3 4" xfId="19523"/>
    <cellStyle name="Normal 19 4 3 5" xfId="19524"/>
    <cellStyle name="Normal 19 4 3 6" xfId="19525"/>
    <cellStyle name="Normal 19 4 3 7" xfId="19526"/>
    <cellStyle name="Normal 19 4 4" xfId="19527"/>
    <cellStyle name="Normal 19 4 4 2" xfId="19528"/>
    <cellStyle name="Normal 19 4 4 2 2" xfId="19529"/>
    <cellStyle name="Normal 19 4 4 3" xfId="19530"/>
    <cellStyle name="Normal 19 4 4 4" xfId="19531"/>
    <cellStyle name="Normal 19 4 4 5" xfId="19532"/>
    <cellStyle name="Normal 19 4 4 6" xfId="19533"/>
    <cellStyle name="Normal 19 4 5" xfId="19534"/>
    <cellStyle name="Normal 19 4 5 2" xfId="19535"/>
    <cellStyle name="Normal 19 4 5 3" xfId="19536"/>
    <cellStyle name="Normal 19 4 5 4" xfId="19537"/>
    <cellStyle name="Normal 19 4 5 5" xfId="19538"/>
    <cellStyle name="Normal 19 4 6" xfId="19539"/>
    <cellStyle name="Normal 19 4 7" xfId="19540"/>
    <cellStyle name="Normal 19 4 8" xfId="19541"/>
    <cellStyle name="Normal 19 4 9" xfId="19542"/>
    <cellStyle name="Normal 19 5" xfId="19543"/>
    <cellStyle name="Normal 19 5 2" xfId="19544"/>
    <cellStyle name="Normal 19 5 2 2" xfId="19545"/>
    <cellStyle name="Normal 19 5 2 2 2" xfId="19546"/>
    <cellStyle name="Normal 19 5 2 2 2 2" xfId="19547"/>
    <cellStyle name="Normal 19 5 2 2 3" xfId="19548"/>
    <cellStyle name="Normal 19 5 2 2 4" xfId="19549"/>
    <cellStyle name="Normal 19 5 2 2 5" xfId="19550"/>
    <cellStyle name="Normal 19 5 2 2 6" xfId="19551"/>
    <cellStyle name="Normal 19 5 2 3" xfId="19552"/>
    <cellStyle name="Normal 19 5 2 3 2" xfId="19553"/>
    <cellStyle name="Normal 19 5 2 4" xfId="19554"/>
    <cellStyle name="Normal 19 5 2 5" xfId="19555"/>
    <cellStyle name="Normal 19 5 2 6" xfId="19556"/>
    <cellStyle name="Normal 19 5 2 7" xfId="19557"/>
    <cellStyle name="Normal 19 5 3" xfId="19558"/>
    <cellStyle name="Normal 19 5 3 2" xfId="19559"/>
    <cellStyle name="Normal 19 5 3 2 2" xfId="19560"/>
    <cellStyle name="Normal 19 5 3 3" xfId="19561"/>
    <cellStyle name="Normal 19 5 3 4" xfId="19562"/>
    <cellStyle name="Normal 19 5 3 5" xfId="19563"/>
    <cellStyle name="Normal 19 5 3 6" xfId="19564"/>
    <cellStyle name="Normal 19 5 4" xfId="19565"/>
    <cellStyle name="Normal 19 5 4 2" xfId="19566"/>
    <cellStyle name="Normal 19 5 5" xfId="19567"/>
    <cellStyle name="Normal 19 5 6" xfId="19568"/>
    <cellStyle name="Normal 19 5 7" xfId="19569"/>
    <cellStyle name="Normal 19 5 8" xfId="19570"/>
    <cellStyle name="Normal 19 6" xfId="19571"/>
    <cellStyle name="Normal 19 6 2" xfId="19572"/>
    <cellStyle name="Normal 19 6 2 2" xfId="19573"/>
    <cellStyle name="Normal 19 6 2 2 2" xfId="19574"/>
    <cellStyle name="Normal 19 6 2 3" xfId="19575"/>
    <cellStyle name="Normal 19 6 2 4" xfId="19576"/>
    <cellStyle name="Normal 19 6 2 5" xfId="19577"/>
    <cellStyle name="Normal 19 6 2 6" xfId="19578"/>
    <cellStyle name="Normal 19 6 3" xfId="19579"/>
    <cellStyle name="Normal 19 6 3 2" xfId="19580"/>
    <cellStyle name="Normal 19 6 4" xfId="19581"/>
    <cellStyle name="Normal 19 6 5" xfId="19582"/>
    <cellStyle name="Normal 19 6 6" xfId="19583"/>
    <cellStyle name="Normal 19 6 7" xfId="19584"/>
    <cellStyle name="Normal 19 7" xfId="19585"/>
    <cellStyle name="Normal 19 7 2" xfId="19586"/>
    <cellStyle name="Normal 19 7 2 2" xfId="19587"/>
    <cellStyle name="Normal 19 7 2 2 2" xfId="19588"/>
    <cellStyle name="Normal 19 7 2 3" xfId="19589"/>
    <cellStyle name="Normal 19 7 3" xfId="19590"/>
    <cellStyle name="Normal 19 7 3 2" xfId="19591"/>
    <cellStyle name="Normal 19 7 4" xfId="19592"/>
    <cellStyle name="Normal 19 7 5" xfId="19593"/>
    <cellStyle name="Normal 19 7 6" xfId="19594"/>
    <cellStyle name="Normal 19 7 7" xfId="19595"/>
    <cellStyle name="Normal 19 8" xfId="19596"/>
    <cellStyle name="Normal 19 8 2" xfId="19597"/>
    <cellStyle name="Normal 19 8 2 2" xfId="19598"/>
    <cellStyle name="Normal 19 8 2 2 2" xfId="19599"/>
    <cellStyle name="Normal 19 8 2 3" xfId="19600"/>
    <cellStyle name="Normal 19 8 3" xfId="19601"/>
    <cellStyle name="Normal 19 8 3 2" xfId="19602"/>
    <cellStyle name="Normal 19 8 4" xfId="19603"/>
    <cellStyle name="Normal 19 8 5" xfId="19604"/>
    <cellStyle name="Normal 19 8 6" xfId="19605"/>
    <cellStyle name="Normal 19 8 7" xfId="19606"/>
    <cellStyle name="Normal 19 9" xfId="19607"/>
    <cellStyle name="Normal 19 9 2" xfId="19608"/>
    <cellStyle name="Normal 19 9 2 2" xfId="19609"/>
    <cellStyle name="Normal 19 9 3" xfId="19610"/>
    <cellStyle name="Normal 19 9 4" xfId="19611"/>
    <cellStyle name="Normal 19 9 5" xfId="19612"/>
    <cellStyle name="Normal 19 9 6" xfId="19613"/>
    <cellStyle name="Normal 2" xfId="2"/>
    <cellStyle name="Normal 2 10" xfId="19614"/>
    <cellStyle name="Normal 2 10 2" xfId="19615"/>
    <cellStyle name="Normal 2 10 2 2" xfId="19616"/>
    <cellStyle name="Normal 2 10 2 3" xfId="19617"/>
    <cellStyle name="Normal 2 10 2 4" xfId="19618"/>
    <cellStyle name="Normal 2 10 3" xfId="19619"/>
    <cellStyle name="Normal 2 10 3 2" xfId="19620"/>
    <cellStyle name="Normal 2 10 3 3" xfId="19621"/>
    <cellStyle name="Normal 2 10 3 4" xfId="19622"/>
    <cellStyle name="Normal 2 11" xfId="19623"/>
    <cellStyle name="Normal 2 12" xfId="19624"/>
    <cellStyle name="Normal 2 12 2" xfId="19625"/>
    <cellStyle name="Normal 2 12 2 2" xfId="19626"/>
    <cellStyle name="Normal 2 12 2 2 2" xfId="19627"/>
    <cellStyle name="Normal 2 12 2 3" xfId="19628"/>
    <cellStyle name="Normal 2 12 3" xfId="19629"/>
    <cellStyle name="Normal 2 12 3 2" xfId="19630"/>
    <cellStyle name="Normal 2 12 4" xfId="19631"/>
    <cellStyle name="Normal 2 12 5" xfId="19632"/>
    <cellStyle name="Normal 2 12 6" xfId="19633"/>
    <cellStyle name="Normal 2 12 7" xfId="19634"/>
    <cellStyle name="Normal 2 13" xfId="19635"/>
    <cellStyle name="Normal 2 14" xfId="178"/>
    <cellStyle name="Normal 2 2" xfId="179"/>
    <cellStyle name="Normal 2 2 2" xfId="19636"/>
    <cellStyle name="Normal 2 2 2 2" xfId="19637"/>
    <cellStyle name="Normal 2 2 3" xfId="19638"/>
    <cellStyle name="Normal 2 2 3 10" xfId="19639"/>
    <cellStyle name="Normal 2 2 3 10 2" xfId="19640"/>
    <cellStyle name="Normal 2 2 3 11" xfId="19641"/>
    <cellStyle name="Normal 2 2 3 12" xfId="19642"/>
    <cellStyle name="Normal 2 2 3 13" xfId="19643"/>
    <cellStyle name="Normal 2 2 3 14" xfId="19644"/>
    <cellStyle name="Normal 2 2 3 2" xfId="19645"/>
    <cellStyle name="Normal 2 2 3 2 10" xfId="19646"/>
    <cellStyle name="Normal 2 2 3 2 11" xfId="19647"/>
    <cellStyle name="Normal 2 2 3 2 12" xfId="19648"/>
    <cellStyle name="Normal 2 2 3 2 2" xfId="19649"/>
    <cellStyle name="Normal 2 2 3 2 2 2" xfId="19650"/>
    <cellStyle name="Normal 2 2 3 2 2 2 2" xfId="19651"/>
    <cellStyle name="Normal 2 2 3 2 2 2 2 2" xfId="19652"/>
    <cellStyle name="Normal 2 2 3 2 2 2 2 2 2" xfId="19653"/>
    <cellStyle name="Normal 2 2 3 2 2 2 2 2 2 2" xfId="19654"/>
    <cellStyle name="Normal 2 2 3 2 2 2 2 2 3" xfId="19655"/>
    <cellStyle name="Normal 2 2 3 2 2 2 2 2 4" xfId="19656"/>
    <cellStyle name="Normal 2 2 3 2 2 2 2 2 5" xfId="19657"/>
    <cellStyle name="Normal 2 2 3 2 2 2 2 2 6" xfId="19658"/>
    <cellStyle name="Normal 2 2 3 2 2 2 2 3" xfId="19659"/>
    <cellStyle name="Normal 2 2 3 2 2 2 2 3 2" xfId="19660"/>
    <cellStyle name="Normal 2 2 3 2 2 2 2 4" xfId="19661"/>
    <cellStyle name="Normal 2 2 3 2 2 2 2 5" xfId="19662"/>
    <cellStyle name="Normal 2 2 3 2 2 2 2 6" xfId="19663"/>
    <cellStyle name="Normal 2 2 3 2 2 2 2 7" xfId="19664"/>
    <cellStyle name="Normal 2 2 3 2 2 2 3" xfId="19665"/>
    <cellStyle name="Normal 2 2 3 2 2 2 3 2" xfId="19666"/>
    <cellStyle name="Normal 2 2 3 2 2 2 3 2 2" xfId="19667"/>
    <cellStyle name="Normal 2 2 3 2 2 2 3 3" xfId="19668"/>
    <cellStyle name="Normal 2 2 3 2 2 2 3 4" xfId="19669"/>
    <cellStyle name="Normal 2 2 3 2 2 2 3 5" xfId="19670"/>
    <cellStyle name="Normal 2 2 3 2 2 2 3 6" xfId="19671"/>
    <cellStyle name="Normal 2 2 3 2 2 2 4" xfId="19672"/>
    <cellStyle name="Normal 2 2 3 2 2 2 4 2" xfId="19673"/>
    <cellStyle name="Normal 2 2 3 2 2 2 4 3" xfId="19674"/>
    <cellStyle name="Normal 2 2 3 2 2 2 4 4" xfId="19675"/>
    <cellStyle name="Normal 2 2 3 2 2 2 4 5" xfId="19676"/>
    <cellStyle name="Normal 2 2 3 2 2 2 5" xfId="19677"/>
    <cellStyle name="Normal 2 2 3 2 2 2 6" xfId="19678"/>
    <cellStyle name="Normal 2 2 3 2 2 2 7" xfId="19679"/>
    <cellStyle name="Normal 2 2 3 2 2 2 8" xfId="19680"/>
    <cellStyle name="Normal 2 2 3 2 2 3" xfId="19681"/>
    <cellStyle name="Normal 2 2 3 2 2 3 2" xfId="19682"/>
    <cellStyle name="Normal 2 2 3 2 2 3 2 2" xfId="19683"/>
    <cellStyle name="Normal 2 2 3 2 2 3 2 2 2" xfId="19684"/>
    <cellStyle name="Normal 2 2 3 2 2 3 2 3" xfId="19685"/>
    <cellStyle name="Normal 2 2 3 2 2 3 2 4" xfId="19686"/>
    <cellStyle name="Normal 2 2 3 2 2 3 2 5" xfId="19687"/>
    <cellStyle name="Normal 2 2 3 2 2 3 2 6" xfId="19688"/>
    <cellStyle name="Normal 2 2 3 2 2 3 3" xfId="19689"/>
    <cellStyle name="Normal 2 2 3 2 2 3 3 2" xfId="19690"/>
    <cellStyle name="Normal 2 2 3 2 2 3 4" xfId="19691"/>
    <cellStyle name="Normal 2 2 3 2 2 3 5" xfId="19692"/>
    <cellStyle name="Normal 2 2 3 2 2 3 6" xfId="19693"/>
    <cellStyle name="Normal 2 2 3 2 2 3 7" xfId="19694"/>
    <cellStyle name="Normal 2 2 3 2 2 4" xfId="19695"/>
    <cellStyle name="Normal 2 2 3 2 2 4 2" xfId="19696"/>
    <cellStyle name="Normal 2 2 3 2 2 4 2 2" xfId="19697"/>
    <cellStyle name="Normal 2 2 3 2 2 4 3" xfId="19698"/>
    <cellStyle name="Normal 2 2 3 2 2 4 4" xfId="19699"/>
    <cellStyle name="Normal 2 2 3 2 2 4 5" xfId="19700"/>
    <cellStyle name="Normal 2 2 3 2 2 4 6" xfId="19701"/>
    <cellStyle name="Normal 2 2 3 2 2 5" xfId="19702"/>
    <cellStyle name="Normal 2 2 3 2 2 5 2" xfId="19703"/>
    <cellStyle name="Normal 2 2 3 2 2 5 3" xfId="19704"/>
    <cellStyle name="Normal 2 2 3 2 2 5 4" xfId="19705"/>
    <cellStyle name="Normal 2 2 3 2 2 5 5" xfId="19706"/>
    <cellStyle name="Normal 2 2 3 2 2 6" xfId="19707"/>
    <cellStyle name="Normal 2 2 3 2 2 7" xfId="19708"/>
    <cellStyle name="Normal 2 2 3 2 2 8" xfId="19709"/>
    <cellStyle name="Normal 2 2 3 2 2 9" xfId="19710"/>
    <cellStyle name="Normal 2 2 3 2 3" xfId="19711"/>
    <cellStyle name="Normal 2 2 3 2 3 2" xfId="19712"/>
    <cellStyle name="Normal 2 2 3 2 3 2 2" xfId="19713"/>
    <cellStyle name="Normal 2 2 3 2 3 2 2 2" xfId="19714"/>
    <cellStyle name="Normal 2 2 3 2 3 2 2 2 2" xfId="19715"/>
    <cellStyle name="Normal 2 2 3 2 3 2 2 2 2 2" xfId="19716"/>
    <cellStyle name="Normal 2 2 3 2 3 2 2 2 3" xfId="19717"/>
    <cellStyle name="Normal 2 2 3 2 3 2 2 2 4" xfId="19718"/>
    <cellStyle name="Normal 2 2 3 2 3 2 2 2 5" xfId="19719"/>
    <cellStyle name="Normal 2 2 3 2 3 2 2 2 6" xfId="19720"/>
    <cellStyle name="Normal 2 2 3 2 3 2 2 3" xfId="19721"/>
    <cellStyle name="Normal 2 2 3 2 3 2 2 3 2" xfId="19722"/>
    <cellStyle name="Normal 2 2 3 2 3 2 2 4" xfId="19723"/>
    <cellStyle name="Normal 2 2 3 2 3 2 2 5" xfId="19724"/>
    <cellStyle name="Normal 2 2 3 2 3 2 2 6" xfId="19725"/>
    <cellStyle name="Normal 2 2 3 2 3 2 2 7" xfId="19726"/>
    <cellStyle name="Normal 2 2 3 2 3 2 3" xfId="19727"/>
    <cellStyle name="Normal 2 2 3 2 3 2 3 2" xfId="19728"/>
    <cellStyle name="Normal 2 2 3 2 3 2 3 2 2" xfId="19729"/>
    <cellStyle name="Normal 2 2 3 2 3 2 3 3" xfId="19730"/>
    <cellStyle name="Normal 2 2 3 2 3 2 3 4" xfId="19731"/>
    <cellStyle name="Normal 2 2 3 2 3 2 3 5" xfId="19732"/>
    <cellStyle name="Normal 2 2 3 2 3 2 3 6" xfId="19733"/>
    <cellStyle name="Normal 2 2 3 2 3 2 4" xfId="19734"/>
    <cellStyle name="Normal 2 2 3 2 3 2 4 2" xfId="19735"/>
    <cellStyle name="Normal 2 2 3 2 3 2 5" xfId="19736"/>
    <cellStyle name="Normal 2 2 3 2 3 2 6" xfId="19737"/>
    <cellStyle name="Normal 2 2 3 2 3 2 7" xfId="19738"/>
    <cellStyle name="Normal 2 2 3 2 3 2 8" xfId="19739"/>
    <cellStyle name="Normal 2 2 3 2 3 3" xfId="19740"/>
    <cellStyle name="Normal 2 2 3 2 3 3 2" xfId="19741"/>
    <cellStyle name="Normal 2 2 3 2 3 3 2 2" xfId="19742"/>
    <cellStyle name="Normal 2 2 3 2 3 3 2 2 2" xfId="19743"/>
    <cellStyle name="Normal 2 2 3 2 3 3 2 3" xfId="19744"/>
    <cellStyle name="Normal 2 2 3 2 3 3 2 4" xfId="19745"/>
    <cellStyle name="Normal 2 2 3 2 3 3 2 5" xfId="19746"/>
    <cellStyle name="Normal 2 2 3 2 3 3 2 6" xfId="19747"/>
    <cellStyle name="Normal 2 2 3 2 3 3 3" xfId="19748"/>
    <cellStyle name="Normal 2 2 3 2 3 3 3 2" xfId="19749"/>
    <cellStyle name="Normal 2 2 3 2 3 3 4" xfId="19750"/>
    <cellStyle name="Normal 2 2 3 2 3 3 5" xfId="19751"/>
    <cellStyle name="Normal 2 2 3 2 3 3 6" xfId="19752"/>
    <cellStyle name="Normal 2 2 3 2 3 3 7" xfId="19753"/>
    <cellStyle name="Normal 2 2 3 2 3 4" xfId="19754"/>
    <cellStyle name="Normal 2 2 3 2 3 4 2" xfId="19755"/>
    <cellStyle name="Normal 2 2 3 2 3 4 2 2" xfId="19756"/>
    <cellStyle name="Normal 2 2 3 2 3 4 3" xfId="19757"/>
    <cellStyle name="Normal 2 2 3 2 3 4 4" xfId="19758"/>
    <cellStyle name="Normal 2 2 3 2 3 4 5" xfId="19759"/>
    <cellStyle name="Normal 2 2 3 2 3 4 6" xfId="19760"/>
    <cellStyle name="Normal 2 2 3 2 3 5" xfId="19761"/>
    <cellStyle name="Normal 2 2 3 2 3 5 2" xfId="19762"/>
    <cellStyle name="Normal 2 2 3 2 3 5 3" xfId="19763"/>
    <cellStyle name="Normal 2 2 3 2 3 5 4" xfId="19764"/>
    <cellStyle name="Normal 2 2 3 2 3 5 5" xfId="19765"/>
    <cellStyle name="Normal 2 2 3 2 3 6" xfId="19766"/>
    <cellStyle name="Normal 2 2 3 2 3 7" xfId="19767"/>
    <cellStyle name="Normal 2 2 3 2 3 8" xfId="19768"/>
    <cellStyle name="Normal 2 2 3 2 3 9" xfId="19769"/>
    <cellStyle name="Normal 2 2 3 2 4" xfId="19770"/>
    <cellStyle name="Normal 2 2 3 2 4 2" xfId="19771"/>
    <cellStyle name="Normal 2 2 3 2 4 2 2" xfId="19772"/>
    <cellStyle name="Normal 2 2 3 2 4 2 2 2" xfId="19773"/>
    <cellStyle name="Normal 2 2 3 2 4 2 2 2 2" xfId="19774"/>
    <cellStyle name="Normal 2 2 3 2 4 2 2 3" xfId="19775"/>
    <cellStyle name="Normal 2 2 3 2 4 2 2 4" xfId="19776"/>
    <cellStyle name="Normal 2 2 3 2 4 2 2 5" xfId="19777"/>
    <cellStyle name="Normal 2 2 3 2 4 2 2 6" xfId="19778"/>
    <cellStyle name="Normal 2 2 3 2 4 2 3" xfId="19779"/>
    <cellStyle name="Normal 2 2 3 2 4 2 3 2" xfId="19780"/>
    <cellStyle name="Normal 2 2 3 2 4 2 4" xfId="19781"/>
    <cellStyle name="Normal 2 2 3 2 4 2 5" xfId="19782"/>
    <cellStyle name="Normal 2 2 3 2 4 2 6" xfId="19783"/>
    <cellStyle name="Normal 2 2 3 2 4 2 7" xfId="19784"/>
    <cellStyle name="Normal 2 2 3 2 4 3" xfId="19785"/>
    <cellStyle name="Normal 2 2 3 2 4 3 2" xfId="19786"/>
    <cellStyle name="Normal 2 2 3 2 4 3 2 2" xfId="19787"/>
    <cellStyle name="Normal 2 2 3 2 4 3 3" xfId="19788"/>
    <cellStyle name="Normal 2 2 3 2 4 3 4" xfId="19789"/>
    <cellStyle name="Normal 2 2 3 2 4 3 5" xfId="19790"/>
    <cellStyle name="Normal 2 2 3 2 4 3 6" xfId="19791"/>
    <cellStyle name="Normal 2 2 3 2 4 4" xfId="19792"/>
    <cellStyle name="Normal 2 2 3 2 4 4 2" xfId="19793"/>
    <cellStyle name="Normal 2 2 3 2 4 5" xfId="19794"/>
    <cellStyle name="Normal 2 2 3 2 4 6" xfId="19795"/>
    <cellStyle name="Normal 2 2 3 2 4 7" xfId="19796"/>
    <cellStyle name="Normal 2 2 3 2 4 8" xfId="19797"/>
    <cellStyle name="Normal 2 2 3 2 5" xfId="19798"/>
    <cellStyle name="Normal 2 2 3 2 5 2" xfId="19799"/>
    <cellStyle name="Normal 2 2 3 2 5 2 2" xfId="19800"/>
    <cellStyle name="Normal 2 2 3 2 5 2 2 2" xfId="19801"/>
    <cellStyle name="Normal 2 2 3 2 5 2 3" xfId="19802"/>
    <cellStyle name="Normal 2 2 3 2 5 2 4" xfId="19803"/>
    <cellStyle name="Normal 2 2 3 2 5 2 5" xfId="19804"/>
    <cellStyle name="Normal 2 2 3 2 5 2 6" xfId="19805"/>
    <cellStyle name="Normal 2 2 3 2 5 3" xfId="19806"/>
    <cellStyle name="Normal 2 2 3 2 5 3 2" xfId="19807"/>
    <cellStyle name="Normal 2 2 3 2 5 4" xfId="19808"/>
    <cellStyle name="Normal 2 2 3 2 5 5" xfId="19809"/>
    <cellStyle name="Normal 2 2 3 2 5 6" xfId="19810"/>
    <cellStyle name="Normal 2 2 3 2 5 7" xfId="19811"/>
    <cellStyle name="Normal 2 2 3 2 6" xfId="19812"/>
    <cellStyle name="Normal 2 2 3 2 6 2" xfId="19813"/>
    <cellStyle name="Normal 2 2 3 2 6 2 2" xfId="19814"/>
    <cellStyle name="Normal 2 2 3 2 6 3" xfId="19815"/>
    <cellStyle name="Normal 2 2 3 2 6 4" xfId="19816"/>
    <cellStyle name="Normal 2 2 3 2 6 5" xfId="19817"/>
    <cellStyle name="Normal 2 2 3 2 6 6" xfId="19818"/>
    <cellStyle name="Normal 2 2 3 2 7" xfId="19819"/>
    <cellStyle name="Normal 2 2 3 2 7 2" xfId="19820"/>
    <cellStyle name="Normal 2 2 3 2 7 3" xfId="19821"/>
    <cellStyle name="Normal 2 2 3 2 8" xfId="19822"/>
    <cellStyle name="Normal 2 2 3 2 8 2" xfId="19823"/>
    <cellStyle name="Normal 2 2 3 2 8 3" xfId="19824"/>
    <cellStyle name="Normal 2 2 3 2 8 4" xfId="19825"/>
    <cellStyle name="Normal 2 2 3 2 9" xfId="19826"/>
    <cellStyle name="Normal 2 2 3 3" xfId="19827"/>
    <cellStyle name="Normal 2 2 3 3 2" xfId="19828"/>
    <cellStyle name="Normal 2 2 3 3 2 2" xfId="19829"/>
    <cellStyle name="Normal 2 2 3 3 2 2 2" xfId="19830"/>
    <cellStyle name="Normal 2 2 3 3 2 2 2 2" xfId="19831"/>
    <cellStyle name="Normal 2 2 3 3 2 2 2 2 2" xfId="19832"/>
    <cellStyle name="Normal 2 2 3 3 2 2 2 3" xfId="19833"/>
    <cellStyle name="Normal 2 2 3 3 2 2 2 4" xfId="19834"/>
    <cellStyle name="Normal 2 2 3 3 2 2 2 5" xfId="19835"/>
    <cellStyle name="Normal 2 2 3 3 2 2 2 6" xfId="19836"/>
    <cellStyle name="Normal 2 2 3 3 2 2 3" xfId="19837"/>
    <cellStyle name="Normal 2 2 3 3 2 2 3 2" xfId="19838"/>
    <cellStyle name="Normal 2 2 3 3 2 2 4" xfId="19839"/>
    <cellStyle name="Normal 2 2 3 3 2 2 5" xfId="19840"/>
    <cellStyle name="Normal 2 2 3 3 2 2 6" xfId="19841"/>
    <cellStyle name="Normal 2 2 3 3 2 2 7" xfId="19842"/>
    <cellStyle name="Normal 2 2 3 3 2 3" xfId="19843"/>
    <cellStyle name="Normal 2 2 3 3 2 3 2" xfId="19844"/>
    <cellStyle name="Normal 2 2 3 3 2 3 2 2" xfId="19845"/>
    <cellStyle name="Normal 2 2 3 3 2 3 3" xfId="19846"/>
    <cellStyle name="Normal 2 2 3 3 2 3 4" xfId="19847"/>
    <cellStyle name="Normal 2 2 3 3 2 3 5" xfId="19848"/>
    <cellStyle name="Normal 2 2 3 3 2 3 6" xfId="19849"/>
    <cellStyle name="Normal 2 2 3 3 2 4" xfId="19850"/>
    <cellStyle name="Normal 2 2 3 3 2 4 2" xfId="19851"/>
    <cellStyle name="Normal 2 2 3 3 2 4 3" xfId="19852"/>
    <cellStyle name="Normal 2 2 3 3 2 4 4" xfId="19853"/>
    <cellStyle name="Normal 2 2 3 3 2 4 5" xfId="19854"/>
    <cellStyle name="Normal 2 2 3 3 2 5" xfId="19855"/>
    <cellStyle name="Normal 2 2 3 3 2 6" xfId="19856"/>
    <cellStyle name="Normal 2 2 3 3 2 7" xfId="19857"/>
    <cellStyle name="Normal 2 2 3 3 2 8" xfId="19858"/>
    <cellStyle name="Normal 2 2 3 3 3" xfId="19859"/>
    <cellStyle name="Normal 2 2 3 3 3 2" xfId="19860"/>
    <cellStyle name="Normal 2 2 3 3 3 2 2" xfId="19861"/>
    <cellStyle name="Normal 2 2 3 3 3 2 2 2" xfId="19862"/>
    <cellStyle name="Normal 2 2 3 3 3 2 3" xfId="19863"/>
    <cellStyle name="Normal 2 2 3 3 3 2 4" xfId="19864"/>
    <cellStyle name="Normal 2 2 3 3 3 2 5" xfId="19865"/>
    <cellStyle name="Normal 2 2 3 3 3 2 6" xfId="19866"/>
    <cellStyle name="Normal 2 2 3 3 3 3" xfId="19867"/>
    <cellStyle name="Normal 2 2 3 3 3 3 2" xfId="19868"/>
    <cellStyle name="Normal 2 2 3 3 3 4" xfId="19869"/>
    <cellStyle name="Normal 2 2 3 3 3 5" xfId="19870"/>
    <cellStyle name="Normal 2 2 3 3 3 6" xfId="19871"/>
    <cellStyle name="Normal 2 2 3 3 3 7" xfId="19872"/>
    <cellStyle name="Normal 2 2 3 3 4" xfId="19873"/>
    <cellStyle name="Normal 2 2 3 3 4 2" xfId="19874"/>
    <cellStyle name="Normal 2 2 3 3 4 2 2" xfId="19875"/>
    <cellStyle name="Normal 2 2 3 3 4 3" xfId="19876"/>
    <cellStyle name="Normal 2 2 3 3 4 4" xfId="19877"/>
    <cellStyle name="Normal 2 2 3 3 4 5" xfId="19878"/>
    <cellStyle name="Normal 2 2 3 3 4 6" xfId="19879"/>
    <cellStyle name="Normal 2 2 3 3 5" xfId="19880"/>
    <cellStyle name="Normal 2 2 3 3 5 2" xfId="19881"/>
    <cellStyle name="Normal 2 2 3 3 5 3" xfId="19882"/>
    <cellStyle name="Normal 2 2 3 3 5 4" xfId="19883"/>
    <cellStyle name="Normal 2 2 3 3 5 5" xfId="19884"/>
    <cellStyle name="Normal 2 2 3 3 6" xfId="19885"/>
    <cellStyle name="Normal 2 2 3 3 7" xfId="19886"/>
    <cellStyle name="Normal 2 2 3 3 8" xfId="19887"/>
    <cellStyle name="Normal 2 2 3 3 9" xfId="19888"/>
    <cellStyle name="Normal 2 2 3 4" xfId="19889"/>
    <cellStyle name="Normal 2 2 3 4 2" xfId="19890"/>
    <cellStyle name="Normal 2 2 3 4 2 2" xfId="19891"/>
    <cellStyle name="Normal 2 2 3 4 2 2 2" xfId="19892"/>
    <cellStyle name="Normal 2 2 3 4 2 2 2 2" xfId="19893"/>
    <cellStyle name="Normal 2 2 3 4 2 2 2 2 2" xfId="19894"/>
    <cellStyle name="Normal 2 2 3 4 2 2 2 3" xfId="19895"/>
    <cellStyle name="Normal 2 2 3 4 2 2 2 4" xfId="19896"/>
    <cellStyle name="Normal 2 2 3 4 2 2 2 5" xfId="19897"/>
    <cellStyle name="Normal 2 2 3 4 2 2 2 6" xfId="19898"/>
    <cellStyle name="Normal 2 2 3 4 2 2 3" xfId="19899"/>
    <cellStyle name="Normal 2 2 3 4 2 2 3 2" xfId="19900"/>
    <cellStyle name="Normal 2 2 3 4 2 2 4" xfId="19901"/>
    <cellStyle name="Normal 2 2 3 4 2 2 5" xfId="19902"/>
    <cellStyle name="Normal 2 2 3 4 2 2 6" xfId="19903"/>
    <cellStyle name="Normal 2 2 3 4 2 2 7" xfId="19904"/>
    <cellStyle name="Normal 2 2 3 4 2 3" xfId="19905"/>
    <cellStyle name="Normal 2 2 3 4 2 3 2" xfId="19906"/>
    <cellStyle name="Normal 2 2 3 4 2 3 2 2" xfId="19907"/>
    <cellStyle name="Normal 2 2 3 4 2 3 3" xfId="19908"/>
    <cellStyle name="Normal 2 2 3 4 2 3 4" xfId="19909"/>
    <cellStyle name="Normal 2 2 3 4 2 3 5" xfId="19910"/>
    <cellStyle name="Normal 2 2 3 4 2 3 6" xfId="19911"/>
    <cellStyle name="Normal 2 2 3 4 2 4" xfId="19912"/>
    <cellStyle name="Normal 2 2 3 4 2 4 2" xfId="19913"/>
    <cellStyle name="Normal 2 2 3 4 2 5" xfId="19914"/>
    <cellStyle name="Normal 2 2 3 4 2 6" xfId="19915"/>
    <cellStyle name="Normal 2 2 3 4 2 7" xfId="19916"/>
    <cellStyle name="Normal 2 2 3 4 2 8" xfId="19917"/>
    <cellStyle name="Normal 2 2 3 4 3" xfId="19918"/>
    <cellStyle name="Normal 2 2 3 4 3 2" xfId="19919"/>
    <cellStyle name="Normal 2 2 3 4 3 2 2" xfId="19920"/>
    <cellStyle name="Normal 2 2 3 4 3 2 2 2" xfId="19921"/>
    <cellStyle name="Normal 2 2 3 4 3 2 3" xfId="19922"/>
    <cellStyle name="Normal 2 2 3 4 3 2 4" xfId="19923"/>
    <cellStyle name="Normal 2 2 3 4 3 2 5" xfId="19924"/>
    <cellStyle name="Normal 2 2 3 4 3 2 6" xfId="19925"/>
    <cellStyle name="Normal 2 2 3 4 3 3" xfId="19926"/>
    <cellStyle name="Normal 2 2 3 4 3 3 2" xfId="19927"/>
    <cellStyle name="Normal 2 2 3 4 3 4" xfId="19928"/>
    <cellStyle name="Normal 2 2 3 4 3 5" xfId="19929"/>
    <cellStyle name="Normal 2 2 3 4 3 6" xfId="19930"/>
    <cellStyle name="Normal 2 2 3 4 3 7" xfId="19931"/>
    <cellStyle name="Normal 2 2 3 4 4" xfId="19932"/>
    <cellStyle name="Normal 2 2 3 4 4 2" xfId="19933"/>
    <cellStyle name="Normal 2 2 3 4 4 2 2" xfId="19934"/>
    <cellStyle name="Normal 2 2 3 4 4 3" xfId="19935"/>
    <cellStyle name="Normal 2 2 3 4 4 4" xfId="19936"/>
    <cellStyle name="Normal 2 2 3 4 4 5" xfId="19937"/>
    <cellStyle name="Normal 2 2 3 4 4 6" xfId="19938"/>
    <cellStyle name="Normal 2 2 3 4 5" xfId="19939"/>
    <cellStyle name="Normal 2 2 3 4 5 2" xfId="19940"/>
    <cellStyle name="Normal 2 2 3 4 5 3" xfId="19941"/>
    <cellStyle name="Normal 2 2 3 4 5 4" xfId="19942"/>
    <cellStyle name="Normal 2 2 3 4 5 5" xfId="19943"/>
    <cellStyle name="Normal 2 2 3 4 6" xfId="19944"/>
    <cellStyle name="Normal 2 2 3 4 7" xfId="19945"/>
    <cellStyle name="Normal 2 2 3 4 8" xfId="19946"/>
    <cellStyle name="Normal 2 2 3 4 9" xfId="19947"/>
    <cellStyle name="Normal 2 2 3 5" xfId="19948"/>
    <cellStyle name="Normal 2 2 3 5 2" xfId="19949"/>
    <cellStyle name="Normal 2 2 3 5 2 2" xfId="19950"/>
    <cellStyle name="Normal 2 2 3 5 2 2 2" xfId="19951"/>
    <cellStyle name="Normal 2 2 3 5 2 2 2 2" xfId="19952"/>
    <cellStyle name="Normal 2 2 3 5 2 2 3" xfId="19953"/>
    <cellStyle name="Normal 2 2 3 5 2 2 4" xfId="19954"/>
    <cellStyle name="Normal 2 2 3 5 2 2 5" xfId="19955"/>
    <cellStyle name="Normal 2 2 3 5 2 2 6" xfId="19956"/>
    <cellStyle name="Normal 2 2 3 5 2 3" xfId="19957"/>
    <cellStyle name="Normal 2 2 3 5 2 3 2" xfId="19958"/>
    <cellStyle name="Normal 2 2 3 5 2 4" xfId="19959"/>
    <cellStyle name="Normal 2 2 3 5 2 5" xfId="19960"/>
    <cellStyle name="Normal 2 2 3 5 2 6" xfId="19961"/>
    <cellStyle name="Normal 2 2 3 5 2 7" xfId="19962"/>
    <cellStyle name="Normal 2 2 3 5 3" xfId="19963"/>
    <cellStyle name="Normal 2 2 3 5 3 2" xfId="19964"/>
    <cellStyle name="Normal 2 2 3 5 3 2 2" xfId="19965"/>
    <cellStyle name="Normal 2 2 3 5 3 3" xfId="19966"/>
    <cellStyle name="Normal 2 2 3 5 3 4" xfId="19967"/>
    <cellStyle name="Normal 2 2 3 5 3 5" xfId="19968"/>
    <cellStyle name="Normal 2 2 3 5 3 6" xfId="19969"/>
    <cellStyle name="Normal 2 2 3 5 4" xfId="19970"/>
    <cellStyle name="Normal 2 2 3 5 4 2" xfId="19971"/>
    <cellStyle name="Normal 2 2 3 5 5" xfId="19972"/>
    <cellStyle name="Normal 2 2 3 5 6" xfId="19973"/>
    <cellStyle name="Normal 2 2 3 5 7" xfId="19974"/>
    <cellStyle name="Normal 2 2 3 5 8" xfId="19975"/>
    <cellStyle name="Normal 2 2 3 6" xfId="19976"/>
    <cellStyle name="Normal 2 2 3 6 2" xfId="19977"/>
    <cellStyle name="Normal 2 2 3 6 2 2" xfId="19978"/>
    <cellStyle name="Normal 2 2 3 6 2 2 2" xfId="19979"/>
    <cellStyle name="Normal 2 2 3 6 2 3" xfId="19980"/>
    <cellStyle name="Normal 2 2 3 6 2 4" xfId="19981"/>
    <cellStyle name="Normal 2 2 3 6 2 5" xfId="19982"/>
    <cellStyle name="Normal 2 2 3 6 2 6" xfId="19983"/>
    <cellStyle name="Normal 2 2 3 6 3" xfId="19984"/>
    <cellStyle name="Normal 2 2 3 6 3 2" xfId="19985"/>
    <cellStyle name="Normal 2 2 3 6 4" xfId="19986"/>
    <cellStyle name="Normal 2 2 3 6 5" xfId="19987"/>
    <cellStyle name="Normal 2 2 3 6 6" xfId="19988"/>
    <cellStyle name="Normal 2 2 3 6 7" xfId="19989"/>
    <cellStyle name="Normal 2 2 3 7" xfId="19990"/>
    <cellStyle name="Normal 2 2 3 7 2" xfId="19991"/>
    <cellStyle name="Normal 2 2 3 7 2 2" xfId="19992"/>
    <cellStyle name="Normal 2 2 3 7 2 2 2" xfId="19993"/>
    <cellStyle name="Normal 2 2 3 7 2 3" xfId="19994"/>
    <cellStyle name="Normal 2 2 3 7 3" xfId="19995"/>
    <cellStyle name="Normal 2 2 3 7 3 2" xfId="19996"/>
    <cellStyle name="Normal 2 2 3 7 4" xfId="19997"/>
    <cellStyle name="Normal 2 2 3 7 5" xfId="19998"/>
    <cellStyle name="Normal 2 2 3 7 6" xfId="19999"/>
    <cellStyle name="Normal 2 2 3 7 7" xfId="20000"/>
    <cellStyle name="Normal 2 2 3 8" xfId="20001"/>
    <cellStyle name="Normal 2 2 3 8 2" xfId="20002"/>
    <cellStyle name="Normal 2 2 3 8 2 2" xfId="20003"/>
    <cellStyle name="Normal 2 2 3 8 2 2 2" xfId="20004"/>
    <cellStyle name="Normal 2 2 3 8 2 3" xfId="20005"/>
    <cellStyle name="Normal 2 2 3 8 3" xfId="20006"/>
    <cellStyle name="Normal 2 2 3 8 3 2" xfId="20007"/>
    <cellStyle name="Normal 2 2 3 8 4" xfId="20008"/>
    <cellStyle name="Normal 2 2 3 8 5" xfId="20009"/>
    <cellStyle name="Normal 2 2 3 8 6" xfId="20010"/>
    <cellStyle name="Normal 2 2 3 8 7" xfId="20011"/>
    <cellStyle name="Normal 2 2 3 9" xfId="20012"/>
    <cellStyle name="Normal 2 2 3 9 2" xfId="20013"/>
    <cellStyle name="Normal 2 2 3 9 2 2" xfId="20014"/>
    <cellStyle name="Normal 2 2 3 9 3" xfId="20015"/>
    <cellStyle name="Normal 2 2 4" xfId="20016"/>
    <cellStyle name="Normal 2 2 4 2" xfId="20017"/>
    <cellStyle name="Normal 2 2 4 2 2" xfId="20018"/>
    <cellStyle name="Normal 2 2 4 2 2 2" xfId="20019"/>
    <cellStyle name="Normal 2 2 4 2 2 2 2" xfId="20020"/>
    <cellStyle name="Normal 2 2 4 2 2 3" xfId="20021"/>
    <cellStyle name="Normal 2 2 4 2 2 4" xfId="20022"/>
    <cellStyle name="Normal 2 2 4 2 2 5" xfId="20023"/>
    <cellStyle name="Normal 2 2 4 2 2 6" xfId="20024"/>
    <cellStyle name="Normal 2 2 4 2 3" xfId="20025"/>
    <cellStyle name="Normal 2 2 4 2 3 2" xfId="20026"/>
    <cellStyle name="Normal 2 2 4 2 4" xfId="20027"/>
    <cellStyle name="Normal 2 2 4 2 5" xfId="20028"/>
    <cellStyle name="Normal 2 2 4 2 6" xfId="20029"/>
    <cellStyle name="Normal 2 2 4 2 7" xfId="20030"/>
    <cellStyle name="Normal 2 2 4 3" xfId="20031"/>
    <cellStyle name="Normal 2 2 4 3 2" xfId="20032"/>
    <cellStyle name="Normal 2 2 4 3 2 2" xfId="20033"/>
    <cellStyle name="Normal 2 2 4 3 3" xfId="20034"/>
    <cellStyle name="Normal 2 2 4 3 4" xfId="20035"/>
    <cellStyle name="Normal 2 2 4 3 5" xfId="20036"/>
    <cellStyle name="Normal 2 2 4 3 6" xfId="20037"/>
    <cellStyle name="Normal 2 2 4 4" xfId="20038"/>
    <cellStyle name="Normal 2 2 4 4 2" xfId="20039"/>
    <cellStyle name="Normal 2 2 4 5" xfId="20040"/>
    <cellStyle name="Normal 2 2 4 6" xfId="20041"/>
    <cellStyle name="Normal 2 2 4 7" xfId="20042"/>
    <cellStyle name="Normal 2 2 4 8" xfId="20043"/>
    <cellStyle name="Normal 2 2 5" xfId="20044"/>
    <cellStyle name="Normal 2 2 6" xfId="281"/>
    <cellStyle name="Normal 2 3" xfId="250"/>
    <cellStyle name="Normal 2 3 2" xfId="20046"/>
    <cellStyle name="Normal 2 3 3" xfId="20047"/>
    <cellStyle name="Normal 2 3 3 2" xfId="20048"/>
    <cellStyle name="Normal 2 3 3 2 2" xfId="20049"/>
    <cellStyle name="Normal 2 3 3 2 2 2" xfId="20050"/>
    <cellStyle name="Normal 2 3 3 2 3" xfId="20051"/>
    <cellStyle name="Normal 2 3 3 2 4" xfId="20052"/>
    <cellStyle name="Normal 2 3 3 2 5" xfId="20053"/>
    <cellStyle name="Normal 2 3 3 2 6" xfId="20054"/>
    <cellStyle name="Normal 2 3 3 3" xfId="20055"/>
    <cellStyle name="Normal 2 3 3 3 2" xfId="20056"/>
    <cellStyle name="Normal 2 3 3 4" xfId="20057"/>
    <cellStyle name="Normal 2 3 4" xfId="20045"/>
    <cellStyle name="Normal 2 4" xfId="259"/>
    <cellStyle name="Normal 2 4 2" xfId="20059"/>
    <cellStyle name="Normal 2 4 3" xfId="20060"/>
    <cellStyle name="Normal 2 4 4" xfId="20058"/>
    <cellStyle name="Normal 2 5" xfId="20061"/>
    <cellStyle name="Normal 2 6" xfId="20062"/>
    <cellStyle name="Normal 2 7" xfId="20063"/>
    <cellStyle name="Normal 2 8" xfId="20064"/>
    <cellStyle name="Normal 2 8 2" xfId="20065"/>
    <cellStyle name="Normal 2 8 2 2" xfId="20066"/>
    <cellStyle name="Normal 2 8 2 2 2" xfId="20067"/>
    <cellStyle name="Normal 2 8 2 2 2 2" xfId="20068"/>
    <cellStyle name="Normal 2 8 2 2 2 2 2" xfId="20069"/>
    <cellStyle name="Normal 2 8 2 2 2 2 2 2" xfId="20070"/>
    <cellStyle name="Normal 2 8 2 2 2 2 3" xfId="20071"/>
    <cellStyle name="Normal 2 8 2 2 2 2 4" xfId="20072"/>
    <cellStyle name="Normal 2 8 2 2 2 2 5" xfId="20073"/>
    <cellStyle name="Normal 2 8 2 2 2 2 6" xfId="20074"/>
    <cellStyle name="Normal 2 8 2 2 2 3" xfId="20075"/>
    <cellStyle name="Normal 2 8 2 2 2 3 2" xfId="20076"/>
    <cellStyle name="Normal 2 8 2 2 2 4" xfId="20077"/>
    <cellStyle name="Normal 2 8 2 2 2 5" xfId="20078"/>
    <cellStyle name="Normal 2 8 2 2 2 6" xfId="20079"/>
    <cellStyle name="Normal 2 8 2 2 2 7" xfId="20080"/>
    <cellStyle name="Normal 2 8 2 2 3" xfId="20081"/>
    <cellStyle name="Normal 2 8 2 2 3 2" xfId="20082"/>
    <cellStyle name="Normal 2 8 2 2 3 2 2" xfId="20083"/>
    <cellStyle name="Normal 2 8 2 2 3 3" xfId="20084"/>
    <cellStyle name="Normal 2 8 2 2 3 4" xfId="20085"/>
    <cellStyle name="Normal 2 8 2 2 3 5" xfId="20086"/>
    <cellStyle name="Normal 2 8 2 2 3 6" xfId="20087"/>
    <cellStyle name="Normal 2 8 2 2 4" xfId="20088"/>
    <cellStyle name="Normal 2 8 2 2 4 2" xfId="20089"/>
    <cellStyle name="Normal 2 8 2 2 5" xfId="20090"/>
    <cellStyle name="Normal 2 8 2 2 6" xfId="20091"/>
    <cellStyle name="Normal 2 8 2 2 7" xfId="20092"/>
    <cellStyle name="Normal 2 8 2 2 8" xfId="20093"/>
    <cellStyle name="Normal 2 8 2 3" xfId="20094"/>
    <cellStyle name="Normal 2 8 2 3 2" xfId="20095"/>
    <cellStyle name="Normal 2 8 2 3 2 2" xfId="20096"/>
    <cellStyle name="Normal 2 8 2 3 2 2 2" xfId="20097"/>
    <cellStyle name="Normal 2 8 2 3 2 3" xfId="20098"/>
    <cellStyle name="Normal 2 8 2 3 2 4" xfId="20099"/>
    <cellStyle name="Normal 2 8 2 3 2 5" xfId="20100"/>
    <cellStyle name="Normal 2 8 2 3 2 6" xfId="20101"/>
    <cellStyle name="Normal 2 8 2 3 3" xfId="20102"/>
    <cellStyle name="Normal 2 8 2 3 3 2" xfId="20103"/>
    <cellStyle name="Normal 2 8 2 3 4" xfId="20104"/>
    <cellStyle name="Normal 2 8 2 3 5" xfId="20105"/>
    <cellStyle name="Normal 2 8 2 3 6" xfId="20106"/>
    <cellStyle name="Normal 2 8 2 3 7" xfId="20107"/>
    <cellStyle name="Normal 2 8 2 4" xfId="20108"/>
    <cellStyle name="Normal 2 8 2 4 2" xfId="20109"/>
    <cellStyle name="Normal 2 8 2 4 2 2" xfId="20110"/>
    <cellStyle name="Normal 2 8 2 4 3" xfId="20111"/>
    <cellStyle name="Normal 2 8 2 4 4" xfId="20112"/>
    <cellStyle name="Normal 2 8 2 4 5" xfId="20113"/>
    <cellStyle name="Normal 2 8 2 4 6" xfId="20114"/>
    <cellStyle name="Normal 2 8 2 5" xfId="20115"/>
    <cellStyle name="Normal 2 8 2 5 2" xfId="20116"/>
    <cellStyle name="Normal 2 8 2 5 3" xfId="20117"/>
    <cellStyle name="Normal 2 8 2 5 4" xfId="20118"/>
    <cellStyle name="Normal 2 8 2 5 5" xfId="20119"/>
    <cellStyle name="Normal 2 8 2 6" xfId="20120"/>
    <cellStyle name="Normal 2 8 3" xfId="20121"/>
    <cellStyle name="Normal 2 8 4" xfId="20122"/>
    <cellStyle name="Normal 2 8 4 2" xfId="20123"/>
    <cellStyle name="Normal 2 8 4 2 2" xfId="20124"/>
    <cellStyle name="Normal 2 8 4 2 2 2" xfId="20125"/>
    <cellStyle name="Normal 2 8 4 2 2 2 2" xfId="20126"/>
    <cellStyle name="Normal 2 8 4 2 2 3" xfId="20127"/>
    <cellStyle name="Normal 2 8 4 2 2 4" xfId="20128"/>
    <cellStyle name="Normal 2 8 4 2 2 5" xfId="20129"/>
    <cellStyle name="Normal 2 8 4 2 2 6" xfId="20130"/>
    <cellStyle name="Normal 2 8 4 2 3" xfId="20131"/>
    <cellStyle name="Normal 2 8 4 2 3 2" xfId="20132"/>
    <cellStyle name="Normal 2 8 4 2 4" xfId="20133"/>
    <cellStyle name="Normal 2 8 4 2 5" xfId="20134"/>
    <cellStyle name="Normal 2 8 4 2 6" xfId="20135"/>
    <cellStyle name="Normal 2 8 4 2 7" xfId="20136"/>
    <cellStyle name="Normal 2 8 4 3" xfId="20137"/>
    <cellStyle name="Normal 2 8 4 3 2" xfId="20138"/>
    <cellStyle name="Normal 2 8 4 3 2 2" xfId="20139"/>
    <cellStyle name="Normal 2 8 4 3 3" xfId="20140"/>
    <cellStyle name="Normal 2 8 4 3 4" xfId="20141"/>
    <cellStyle name="Normal 2 8 4 3 5" xfId="20142"/>
    <cellStyle name="Normal 2 8 4 3 6" xfId="20143"/>
    <cellStyle name="Normal 2 8 4 4" xfId="20144"/>
    <cellStyle name="Normal 2 8 4 4 2" xfId="20145"/>
    <cellStyle name="Normal 2 8 4 5" xfId="20146"/>
    <cellStyle name="Normal 2 8 4 6" xfId="20147"/>
    <cellStyle name="Normal 2 8 4 7" xfId="20148"/>
    <cellStyle name="Normal 2 8 4 8" xfId="20149"/>
    <cellStyle name="Normal 2 8 5" xfId="20150"/>
    <cellStyle name="Normal 2 8 5 2" xfId="20151"/>
    <cellStyle name="Normal 2 8 5 2 2" xfId="20152"/>
    <cellStyle name="Normal 2 8 5 2 2 2" xfId="20153"/>
    <cellStyle name="Normal 2 8 5 2 3" xfId="20154"/>
    <cellStyle name="Normal 2 8 5 2 4" xfId="20155"/>
    <cellStyle name="Normal 2 8 5 2 5" xfId="20156"/>
    <cellStyle name="Normal 2 8 5 2 6" xfId="20157"/>
    <cellStyle name="Normal 2 8 5 3" xfId="20158"/>
    <cellStyle name="Normal 2 8 5 3 2" xfId="20159"/>
    <cellStyle name="Normal 2 8 5 4" xfId="20160"/>
    <cellStyle name="Normal 2 8 5 5" xfId="20161"/>
    <cellStyle name="Normal 2 8 5 6" xfId="20162"/>
    <cellStyle name="Normal 2 8 5 7" xfId="20163"/>
    <cellStyle name="Normal 2 8 6" xfId="20164"/>
    <cellStyle name="Normal 2 8 6 2" xfId="20165"/>
    <cellStyle name="Normal 2 8 6 2 2" xfId="20166"/>
    <cellStyle name="Normal 2 8 6 2 2 2" xfId="20167"/>
    <cellStyle name="Normal 2 8 6 2 3" xfId="20168"/>
    <cellStyle name="Normal 2 8 6 3" xfId="20169"/>
    <cellStyle name="Normal 2 8 6 3 2" xfId="20170"/>
    <cellStyle name="Normal 2 8 6 4" xfId="20171"/>
    <cellStyle name="Normal 2 8 6 5" xfId="20172"/>
    <cellStyle name="Normal 2 8 6 6" xfId="20173"/>
    <cellStyle name="Normal 2 8 6 7" xfId="20174"/>
    <cellStyle name="Normal 2 8 7" xfId="20175"/>
    <cellStyle name="Normal 2 8 7 2" xfId="20176"/>
    <cellStyle name="Normal 2 8 7 2 2" xfId="20177"/>
    <cellStyle name="Normal 2 8 7 3" xfId="20178"/>
    <cellStyle name="Normal 2 8 7 4" xfId="20179"/>
    <cellStyle name="Normal 2 8 7 5" xfId="20180"/>
    <cellStyle name="Normal 2 8 7 6" xfId="20181"/>
    <cellStyle name="Normal 2 8 8" xfId="20182"/>
    <cellStyle name="Normal 2 8 8 2" xfId="20183"/>
    <cellStyle name="Normal 2 9" xfId="20184"/>
    <cellStyle name="Normal 2 9 2" xfId="20185"/>
    <cellStyle name="Normal 2_5 (2)" xfId="20186"/>
    <cellStyle name="Normal 20" xfId="180"/>
    <cellStyle name="Normal 20 10" xfId="20187"/>
    <cellStyle name="Normal 20 10 2" xfId="20188"/>
    <cellStyle name="Normal 20 11" xfId="20189"/>
    <cellStyle name="Normal 20 12" xfId="20190"/>
    <cellStyle name="Normal 20 13" xfId="20191"/>
    <cellStyle name="Normal 20 14" xfId="20192"/>
    <cellStyle name="Normal 20 15" xfId="20193"/>
    <cellStyle name="Normal 20 16" xfId="279"/>
    <cellStyle name="Normal 20 2" xfId="20194"/>
    <cellStyle name="Normal 20 2 10" xfId="20195"/>
    <cellStyle name="Normal 20 2 11" xfId="20196"/>
    <cellStyle name="Normal 20 2 2" xfId="20197"/>
    <cellStyle name="Normal 20 2 2 2" xfId="20198"/>
    <cellStyle name="Normal 20 2 2 2 2" xfId="20199"/>
    <cellStyle name="Normal 20 2 2 2 2 2" xfId="20200"/>
    <cellStyle name="Normal 20 2 2 2 2 2 2" xfId="20201"/>
    <cellStyle name="Normal 20 2 2 2 2 2 2 2" xfId="20202"/>
    <cellStyle name="Normal 20 2 2 2 2 2 3" xfId="20203"/>
    <cellStyle name="Normal 20 2 2 2 2 2 4" xfId="20204"/>
    <cellStyle name="Normal 20 2 2 2 2 2 5" xfId="20205"/>
    <cellStyle name="Normal 20 2 2 2 2 2 6" xfId="20206"/>
    <cellStyle name="Normal 20 2 2 2 2 3" xfId="20207"/>
    <cellStyle name="Normal 20 2 2 2 2 3 2" xfId="20208"/>
    <cellStyle name="Normal 20 2 2 2 2 4" xfId="20209"/>
    <cellStyle name="Normal 20 2 2 2 2 5" xfId="20210"/>
    <cellStyle name="Normal 20 2 2 2 2 6" xfId="20211"/>
    <cellStyle name="Normal 20 2 2 2 2 7" xfId="20212"/>
    <cellStyle name="Normal 20 2 2 2 3" xfId="20213"/>
    <cellStyle name="Normal 20 2 2 2 3 2" xfId="20214"/>
    <cellStyle name="Normal 20 2 2 2 3 2 2" xfId="20215"/>
    <cellStyle name="Normal 20 2 2 2 3 3" xfId="20216"/>
    <cellStyle name="Normal 20 2 2 2 3 4" xfId="20217"/>
    <cellStyle name="Normal 20 2 2 2 3 5" xfId="20218"/>
    <cellStyle name="Normal 20 2 2 2 3 6" xfId="20219"/>
    <cellStyle name="Normal 20 2 2 2 4" xfId="20220"/>
    <cellStyle name="Normal 20 2 2 2 4 2" xfId="20221"/>
    <cellStyle name="Normal 20 2 2 2 4 3" xfId="20222"/>
    <cellStyle name="Normal 20 2 2 2 4 4" xfId="20223"/>
    <cellStyle name="Normal 20 2 2 2 4 5" xfId="20224"/>
    <cellStyle name="Normal 20 2 2 2 5" xfId="20225"/>
    <cellStyle name="Normal 20 2 2 2 6" xfId="20226"/>
    <cellStyle name="Normal 20 2 2 2 7" xfId="20227"/>
    <cellStyle name="Normal 20 2 2 2 8" xfId="20228"/>
    <cellStyle name="Normal 20 2 2 3" xfId="20229"/>
    <cellStyle name="Normal 20 2 2 3 2" xfId="20230"/>
    <cellStyle name="Normal 20 2 2 3 2 2" xfId="20231"/>
    <cellStyle name="Normal 20 2 2 3 2 2 2" xfId="20232"/>
    <cellStyle name="Normal 20 2 2 3 2 3" xfId="20233"/>
    <cellStyle name="Normal 20 2 2 3 2 4" xfId="20234"/>
    <cellStyle name="Normal 20 2 2 3 2 5" xfId="20235"/>
    <cellStyle name="Normal 20 2 2 3 2 6" xfId="20236"/>
    <cellStyle name="Normal 20 2 2 3 3" xfId="20237"/>
    <cellStyle name="Normal 20 2 2 3 3 2" xfId="20238"/>
    <cellStyle name="Normal 20 2 2 3 4" xfId="20239"/>
    <cellStyle name="Normal 20 2 2 3 5" xfId="20240"/>
    <cellStyle name="Normal 20 2 2 3 6" xfId="20241"/>
    <cellStyle name="Normal 20 2 2 3 7" xfId="20242"/>
    <cellStyle name="Normal 20 2 2 4" xfId="20243"/>
    <cellStyle name="Normal 20 2 2 4 2" xfId="20244"/>
    <cellStyle name="Normal 20 2 2 4 2 2" xfId="20245"/>
    <cellStyle name="Normal 20 2 2 4 3" xfId="20246"/>
    <cellStyle name="Normal 20 2 2 4 4" xfId="20247"/>
    <cellStyle name="Normal 20 2 2 4 5" xfId="20248"/>
    <cellStyle name="Normal 20 2 2 4 6" xfId="20249"/>
    <cellStyle name="Normal 20 2 2 5" xfId="20250"/>
    <cellStyle name="Normal 20 2 2 5 2" xfId="20251"/>
    <cellStyle name="Normal 20 2 2 5 3" xfId="20252"/>
    <cellStyle name="Normal 20 2 2 5 4" xfId="20253"/>
    <cellStyle name="Normal 20 2 2 5 5" xfId="20254"/>
    <cellStyle name="Normal 20 2 2 6" xfId="20255"/>
    <cellStyle name="Normal 20 2 2 7" xfId="20256"/>
    <cellStyle name="Normal 20 2 2 8" xfId="20257"/>
    <cellStyle name="Normal 20 2 2 9" xfId="20258"/>
    <cellStyle name="Normal 20 2 3" xfId="20259"/>
    <cellStyle name="Normal 20 2 3 2" xfId="20260"/>
    <cellStyle name="Normal 20 2 3 2 2" xfId="20261"/>
    <cellStyle name="Normal 20 2 3 2 2 2" xfId="20262"/>
    <cellStyle name="Normal 20 2 3 2 2 2 2" xfId="20263"/>
    <cellStyle name="Normal 20 2 3 2 2 2 2 2" xfId="20264"/>
    <cellStyle name="Normal 20 2 3 2 2 2 3" xfId="20265"/>
    <cellStyle name="Normal 20 2 3 2 2 2 4" xfId="20266"/>
    <cellStyle name="Normal 20 2 3 2 2 2 5" xfId="20267"/>
    <cellStyle name="Normal 20 2 3 2 2 2 6" xfId="20268"/>
    <cellStyle name="Normal 20 2 3 2 2 3" xfId="20269"/>
    <cellStyle name="Normal 20 2 3 2 2 3 2" xfId="20270"/>
    <cellStyle name="Normal 20 2 3 2 2 4" xfId="20271"/>
    <cellStyle name="Normal 20 2 3 2 2 5" xfId="20272"/>
    <cellStyle name="Normal 20 2 3 2 2 6" xfId="20273"/>
    <cellStyle name="Normal 20 2 3 2 2 7" xfId="20274"/>
    <cellStyle name="Normal 20 2 3 2 3" xfId="20275"/>
    <cellStyle name="Normal 20 2 3 2 3 2" xfId="20276"/>
    <cellStyle name="Normal 20 2 3 2 3 2 2" xfId="20277"/>
    <cellStyle name="Normal 20 2 3 2 3 3" xfId="20278"/>
    <cellStyle name="Normal 20 2 3 2 3 4" xfId="20279"/>
    <cellStyle name="Normal 20 2 3 2 3 5" xfId="20280"/>
    <cellStyle name="Normal 20 2 3 2 3 6" xfId="20281"/>
    <cellStyle name="Normal 20 2 3 2 4" xfId="20282"/>
    <cellStyle name="Normal 20 2 3 2 4 2" xfId="20283"/>
    <cellStyle name="Normal 20 2 3 2 5" xfId="20284"/>
    <cellStyle name="Normal 20 2 3 2 6" xfId="20285"/>
    <cellStyle name="Normal 20 2 3 2 7" xfId="20286"/>
    <cellStyle name="Normal 20 2 3 2 8" xfId="20287"/>
    <cellStyle name="Normal 20 2 3 3" xfId="20288"/>
    <cellStyle name="Normal 20 2 3 3 2" xfId="20289"/>
    <cellStyle name="Normal 20 2 3 3 2 2" xfId="20290"/>
    <cellStyle name="Normal 20 2 3 3 2 2 2" xfId="20291"/>
    <cellStyle name="Normal 20 2 3 3 2 3" xfId="20292"/>
    <cellStyle name="Normal 20 2 3 3 2 4" xfId="20293"/>
    <cellStyle name="Normal 20 2 3 3 2 5" xfId="20294"/>
    <cellStyle name="Normal 20 2 3 3 2 6" xfId="20295"/>
    <cellStyle name="Normal 20 2 3 3 3" xfId="20296"/>
    <cellStyle name="Normal 20 2 3 3 3 2" xfId="20297"/>
    <cellStyle name="Normal 20 2 3 3 4" xfId="20298"/>
    <cellStyle name="Normal 20 2 3 3 5" xfId="20299"/>
    <cellStyle name="Normal 20 2 3 3 6" xfId="20300"/>
    <cellStyle name="Normal 20 2 3 3 7" xfId="20301"/>
    <cellStyle name="Normal 20 2 3 4" xfId="20302"/>
    <cellStyle name="Normal 20 2 3 4 2" xfId="20303"/>
    <cellStyle name="Normal 20 2 3 4 2 2" xfId="20304"/>
    <cellStyle name="Normal 20 2 3 4 3" xfId="20305"/>
    <cellStyle name="Normal 20 2 3 4 4" xfId="20306"/>
    <cellStyle name="Normal 20 2 3 4 5" xfId="20307"/>
    <cellStyle name="Normal 20 2 3 4 6" xfId="20308"/>
    <cellStyle name="Normal 20 2 3 5" xfId="20309"/>
    <cellStyle name="Normal 20 2 3 5 2" xfId="20310"/>
    <cellStyle name="Normal 20 2 3 5 3" xfId="20311"/>
    <cellStyle name="Normal 20 2 3 5 4" xfId="20312"/>
    <cellStyle name="Normal 20 2 3 5 5" xfId="20313"/>
    <cellStyle name="Normal 20 2 3 6" xfId="20314"/>
    <cellStyle name="Normal 20 2 3 7" xfId="20315"/>
    <cellStyle name="Normal 20 2 3 8" xfId="20316"/>
    <cellStyle name="Normal 20 2 3 9" xfId="20317"/>
    <cellStyle name="Normal 20 2 4" xfId="20318"/>
    <cellStyle name="Normal 20 2 4 2" xfId="20319"/>
    <cellStyle name="Normal 20 2 4 2 2" xfId="20320"/>
    <cellStyle name="Normal 20 2 4 2 2 2" xfId="20321"/>
    <cellStyle name="Normal 20 2 4 2 2 2 2" xfId="20322"/>
    <cellStyle name="Normal 20 2 4 2 2 3" xfId="20323"/>
    <cellStyle name="Normal 20 2 4 2 2 4" xfId="20324"/>
    <cellStyle name="Normal 20 2 4 2 2 5" xfId="20325"/>
    <cellStyle name="Normal 20 2 4 2 2 6" xfId="20326"/>
    <cellStyle name="Normal 20 2 4 2 3" xfId="20327"/>
    <cellStyle name="Normal 20 2 4 2 3 2" xfId="20328"/>
    <cellStyle name="Normal 20 2 4 2 4" xfId="20329"/>
    <cellStyle name="Normal 20 2 4 2 5" xfId="20330"/>
    <cellStyle name="Normal 20 2 4 2 6" xfId="20331"/>
    <cellStyle name="Normal 20 2 4 2 7" xfId="20332"/>
    <cellStyle name="Normal 20 2 4 3" xfId="20333"/>
    <cellStyle name="Normal 20 2 4 3 2" xfId="20334"/>
    <cellStyle name="Normal 20 2 4 3 2 2" xfId="20335"/>
    <cellStyle name="Normal 20 2 4 3 3" xfId="20336"/>
    <cellStyle name="Normal 20 2 4 3 4" xfId="20337"/>
    <cellStyle name="Normal 20 2 4 3 5" xfId="20338"/>
    <cellStyle name="Normal 20 2 4 3 6" xfId="20339"/>
    <cellStyle name="Normal 20 2 4 4" xfId="20340"/>
    <cellStyle name="Normal 20 2 4 4 2" xfId="20341"/>
    <cellStyle name="Normal 20 2 4 5" xfId="20342"/>
    <cellStyle name="Normal 20 2 4 6" xfId="20343"/>
    <cellStyle name="Normal 20 2 4 7" xfId="20344"/>
    <cellStyle name="Normal 20 2 4 8" xfId="20345"/>
    <cellStyle name="Normal 20 2 5" xfId="20346"/>
    <cellStyle name="Normal 20 2 5 2" xfId="20347"/>
    <cellStyle name="Normal 20 2 5 2 2" xfId="20348"/>
    <cellStyle name="Normal 20 2 5 2 2 2" xfId="20349"/>
    <cellStyle name="Normal 20 2 5 2 3" xfId="20350"/>
    <cellStyle name="Normal 20 2 5 2 4" xfId="20351"/>
    <cellStyle name="Normal 20 2 5 2 5" xfId="20352"/>
    <cellStyle name="Normal 20 2 5 2 6" xfId="20353"/>
    <cellStyle name="Normal 20 2 5 3" xfId="20354"/>
    <cellStyle name="Normal 20 2 5 3 2" xfId="20355"/>
    <cellStyle name="Normal 20 2 5 4" xfId="20356"/>
    <cellStyle name="Normal 20 2 5 5" xfId="20357"/>
    <cellStyle name="Normal 20 2 5 6" xfId="20358"/>
    <cellStyle name="Normal 20 2 5 7" xfId="20359"/>
    <cellStyle name="Normal 20 2 6" xfId="20360"/>
    <cellStyle name="Normal 20 2 6 2" xfId="20361"/>
    <cellStyle name="Normal 20 2 6 2 2" xfId="20362"/>
    <cellStyle name="Normal 20 2 6 3" xfId="20363"/>
    <cellStyle name="Normal 20 2 6 4" xfId="20364"/>
    <cellStyle name="Normal 20 2 6 5" xfId="20365"/>
    <cellStyle name="Normal 20 2 6 6" xfId="20366"/>
    <cellStyle name="Normal 20 2 7" xfId="20367"/>
    <cellStyle name="Normal 20 2 7 2" xfId="20368"/>
    <cellStyle name="Normal 20 2 7 3" xfId="20369"/>
    <cellStyle name="Normal 20 2 7 4" xfId="20370"/>
    <cellStyle name="Normal 20 2 7 5" xfId="20371"/>
    <cellStyle name="Normal 20 2 8" xfId="20372"/>
    <cellStyle name="Normal 20 2 9" xfId="20373"/>
    <cellStyle name="Normal 20 3" xfId="20374"/>
    <cellStyle name="Normal 20 3 2" xfId="20375"/>
    <cellStyle name="Normal 20 3 2 2" xfId="20376"/>
    <cellStyle name="Normal 20 3 2 2 2" xfId="20377"/>
    <cellStyle name="Normal 20 3 2 2 2 2" xfId="20378"/>
    <cellStyle name="Normal 20 3 2 2 2 2 2" xfId="20379"/>
    <cellStyle name="Normal 20 3 2 2 2 3" xfId="20380"/>
    <cellStyle name="Normal 20 3 2 2 2 4" xfId="20381"/>
    <cellStyle name="Normal 20 3 2 2 2 5" xfId="20382"/>
    <cellStyle name="Normal 20 3 2 2 2 6" xfId="20383"/>
    <cellStyle name="Normal 20 3 2 2 3" xfId="20384"/>
    <cellStyle name="Normal 20 3 2 2 3 2" xfId="20385"/>
    <cellStyle name="Normal 20 3 2 2 4" xfId="20386"/>
    <cellStyle name="Normal 20 3 2 2 5" xfId="20387"/>
    <cellStyle name="Normal 20 3 2 2 6" xfId="20388"/>
    <cellStyle name="Normal 20 3 2 2 7" xfId="20389"/>
    <cellStyle name="Normal 20 3 2 3" xfId="20390"/>
    <cellStyle name="Normal 20 3 2 3 2" xfId="20391"/>
    <cellStyle name="Normal 20 3 2 3 2 2" xfId="20392"/>
    <cellStyle name="Normal 20 3 2 3 3" xfId="20393"/>
    <cellStyle name="Normal 20 3 2 3 4" xfId="20394"/>
    <cellStyle name="Normal 20 3 2 3 5" xfId="20395"/>
    <cellStyle name="Normal 20 3 2 3 6" xfId="20396"/>
    <cellStyle name="Normal 20 3 2 4" xfId="20397"/>
    <cellStyle name="Normal 20 3 2 4 2" xfId="20398"/>
    <cellStyle name="Normal 20 3 2 4 3" xfId="20399"/>
    <cellStyle name="Normal 20 3 2 4 4" xfId="20400"/>
    <cellStyle name="Normal 20 3 2 4 5" xfId="20401"/>
    <cellStyle name="Normal 20 3 2 5" xfId="20402"/>
    <cellStyle name="Normal 20 3 2 6" xfId="20403"/>
    <cellStyle name="Normal 20 3 2 7" xfId="20404"/>
    <cellStyle name="Normal 20 3 2 8" xfId="20405"/>
    <cellStyle name="Normal 20 3 3" xfId="20406"/>
    <cellStyle name="Normal 20 3 3 2" xfId="20407"/>
    <cellStyle name="Normal 20 3 3 2 2" xfId="20408"/>
    <cellStyle name="Normal 20 3 3 2 2 2" xfId="20409"/>
    <cellStyle name="Normal 20 3 3 2 3" xfId="20410"/>
    <cellStyle name="Normal 20 3 3 2 4" xfId="20411"/>
    <cellStyle name="Normal 20 3 3 2 5" xfId="20412"/>
    <cellStyle name="Normal 20 3 3 2 6" xfId="20413"/>
    <cellStyle name="Normal 20 3 3 3" xfId="20414"/>
    <cellStyle name="Normal 20 3 3 3 2" xfId="20415"/>
    <cellStyle name="Normal 20 3 3 4" xfId="20416"/>
    <cellStyle name="Normal 20 3 3 5" xfId="20417"/>
    <cellStyle name="Normal 20 3 3 6" xfId="20418"/>
    <cellStyle name="Normal 20 3 3 7" xfId="20419"/>
    <cellStyle name="Normal 20 3 4" xfId="20420"/>
    <cellStyle name="Normal 20 3 4 2" xfId="20421"/>
    <cellStyle name="Normal 20 3 4 2 2" xfId="20422"/>
    <cellStyle name="Normal 20 3 4 3" xfId="20423"/>
    <cellStyle name="Normal 20 3 4 4" xfId="20424"/>
    <cellStyle name="Normal 20 3 4 5" xfId="20425"/>
    <cellStyle name="Normal 20 3 4 6" xfId="20426"/>
    <cellStyle name="Normal 20 3 5" xfId="20427"/>
    <cellStyle name="Normal 20 3 5 2" xfId="20428"/>
    <cellStyle name="Normal 20 3 5 3" xfId="20429"/>
    <cellStyle name="Normal 20 3 5 4" xfId="20430"/>
    <cellStyle name="Normal 20 3 5 5" xfId="20431"/>
    <cellStyle name="Normal 20 3 6" xfId="20432"/>
    <cellStyle name="Normal 20 3 7" xfId="20433"/>
    <cellStyle name="Normal 20 3 8" xfId="20434"/>
    <cellStyle name="Normal 20 3 9" xfId="20435"/>
    <cellStyle name="Normal 20 4" xfId="20436"/>
    <cellStyle name="Normal 20 4 2" xfId="20437"/>
    <cellStyle name="Normal 20 4 2 2" xfId="20438"/>
    <cellStyle name="Normal 20 4 2 2 2" xfId="20439"/>
    <cellStyle name="Normal 20 4 2 2 2 2" xfId="20440"/>
    <cellStyle name="Normal 20 4 2 2 2 2 2" xfId="20441"/>
    <cellStyle name="Normal 20 4 2 2 2 3" xfId="20442"/>
    <cellStyle name="Normal 20 4 2 2 2 4" xfId="20443"/>
    <cellStyle name="Normal 20 4 2 2 2 5" xfId="20444"/>
    <cellStyle name="Normal 20 4 2 2 2 6" xfId="20445"/>
    <cellStyle name="Normal 20 4 2 2 3" xfId="20446"/>
    <cellStyle name="Normal 20 4 2 2 3 2" xfId="20447"/>
    <cellStyle name="Normal 20 4 2 2 4" xfId="20448"/>
    <cellStyle name="Normal 20 4 2 2 5" xfId="20449"/>
    <cellStyle name="Normal 20 4 2 2 6" xfId="20450"/>
    <cellStyle name="Normal 20 4 2 2 7" xfId="20451"/>
    <cellStyle name="Normal 20 4 2 3" xfId="20452"/>
    <cellStyle name="Normal 20 4 2 3 2" xfId="20453"/>
    <cellStyle name="Normal 20 4 2 3 2 2" xfId="20454"/>
    <cellStyle name="Normal 20 4 2 3 3" xfId="20455"/>
    <cellStyle name="Normal 20 4 2 3 4" xfId="20456"/>
    <cellStyle name="Normal 20 4 2 3 5" xfId="20457"/>
    <cellStyle name="Normal 20 4 2 3 6" xfId="20458"/>
    <cellStyle name="Normal 20 4 2 4" xfId="20459"/>
    <cellStyle name="Normal 20 4 2 4 2" xfId="20460"/>
    <cellStyle name="Normal 20 4 2 5" xfId="20461"/>
    <cellStyle name="Normal 20 4 2 6" xfId="20462"/>
    <cellStyle name="Normal 20 4 2 7" xfId="20463"/>
    <cellStyle name="Normal 20 4 2 8" xfId="20464"/>
    <cellStyle name="Normal 20 4 3" xfId="20465"/>
    <cellStyle name="Normal 20 4 3 2" xfId="20466"/>
    <cellStyle name="Normal 20 4 3 2 2" xfId="20467"/>
    <cellStyle name="Normal 20 4 3 2 2 2" xfId="20468"/>
    <cellStyle name="Normal 20 4 3 2 3" xfId="20469"/>
    <cellStyle name="Normal 20 4 3 2 4" xfId="20470"/>
    <cellStyle name="Normal 20 4 3 2 5" xfId="20471"/>
    <cellStyle name="Normal 20 4 3 2 6" xfId="20472"/>
    <cellStyle name="Normal 20 4 3 3" xfId="20473"/>
    <cellStyle name="Normal 20 4 3 3 2" xfId="20474"/>
    <cellStyle name="Normal 20 4 3 4" xfId="20475"/>
    <cellStyle name="Normal 20 4 3 5" xfId="20476"/>
    <cellStyle name="Normal 20 4 3 6" xfId="20477"/>
    <cellStyle name="Normal 20 4 3 7" xfId="20478"/>
    <cellStyle name="Normal 20 4 4" xfId="20479"/>
    <cellStyle name="Normal 20 4 4 2" xfId="20480"/>
    <cellStyle name="Normal 20 4 4 2 2" xfId="20481"/>
    <cellStyle name="Normal 20 4 4 3" xfId="20482"/>
    <cellStyle name="Normal 20 4 4 4" xfId="20483"/>
    <cellStyle name="Normal 20 4 4 5" xfId="20484"/>
    <cellStyle name="Normal 20 4 4 6" xfId="20485"/>
    <cellStyle name="Normal 20 4 5" xfId="20486"/>
    <cellStyle name="Normal 20 4 5 2" xfId="20487"/>
    <cellStyle name="Normal 20 4 5 3" xfId="20488"/>
    <cellStyle name="Normal 20 4 5 4" xfId="20489"/>
    <cellStyle name="Normal 20 4 5 5" xfId="20490"/>
    <cellStyle name="Normal 20 4 6" xfId="20491"/>
    <cellStyle name="Normal 20 4 7" xfId="20492"/>
    <cellStyle name="Normal 20 4 8" xfId="20493"/>
    <cellStyle name="Normal 20 4 9" xfId="20494"/>
    <cellStyle name="Normal 20 5" xfId="20495"/>
    <cellStyle name="Normal 20 5 2" xfId="20496"/>
    <cellStyle name="Normal 20 5 2 2" xfId="20497"/>
    <cellStyle name="Normal 20 5 2 2 2" xfId="20498"/>
    <cellStyle name="Normal 20 5 2 2 2 2" xfId="20499"/>
    <cellStyle name="Normal 20 5 2 2 3" xfId="20500"/>
    <cellStyle name="Normal 20 5 2 2 4" xfId="20501"/>
    <cellStyle name="Normal 20 5 2 2 5" xfId="20502"/>
    <cellStyle name="Normal 20 5 2 2 6" xfId="20503"/>
    <cellStyle name="Normal 20 5 2 3" xfId="20504"/>
    <cellStyle name="Normal 20 5 2 3 2" xfId="20505"/>
    <cellStyle name="Normal 20 5 2 4" xfId="20506"/>
    <cellStyle name="Normal 20 5 2 5" xfId="20507"/>
    <cellStyle name="Normal 20 5 2 6" xfId="20508"/>
    <cellStyle name="Normal 20 5 2 7" xfId="20509"/>
    <cellStyle name="Normal 20 5 3" xfId="20510"/>
    <cellStyle name="Normal 20 5 3 2" xfId="20511"/>
    <cellStyle name="Normal 20 5 3 2 2" xfId="20512"/>
    <cellStyle name="Normal 20 5 3 3" xfId="20513"/>
    <cellStyle name="Normal 20 5 3 4" xfId="20514"/>
    <cellStyle name="Normal 20 5 3 5" xfId="20515"/>
    <cellStyle name="Normal 20 5 3 6" xfId="20516"/>
    <cellStyle name="Normal 20 5 4" xfId="20517"/>
    <cellStyle name="Normal 20 5 4 2" xfId="20518"/>
    <cellStyle name="Normal 20 5 5" xfId="20519"/>
    <cellStyle name="Normal 20 5 6" xfId="20520"/>
    <cellStyle name="Normal 20 5 7" xfId="20521"/>
    <cellStyle name="Normal 20 5 8" xfId="20522"/>
    <cellStyle name="Normal 20 6" xfId="20523"/>
    <cellStyle name="Normal 20 6 2" xfId="20524"/>
    <cellStyle name="Normal 20 6 2 2" xfId="20525"/>
    <cellStyle name="Normal 20 6 2 2 2" xfId="20526"/>
    <cellStyle name="Normal 20 6 2 3" xfId="20527"/>
    <cellStyle name="Normal 20 6 2 4" xfId="20528"/>
    <cellStyle name="Normal 20 6 2 5" xfId="20529"/>
    <cellStyle name="Normal 20 6 2 6" xfId="20530"/>
    <cellStyle name="Normal 20 6 3" xfId="20531"/>
    <cellStyle name="Normal 20 6 3 2" xfId="20532"/>
    <cellStyle name="Normal 20 6 4" xfId="20533"/>
    <cellStyle name="Normal 20 6 5" xfId="20534"/>
    <cellStyle name="Normal 20 6 6" xfId="20535"/>
    <cellStyle name="Normal 20 6 7" xfId="20536"/>
    <cellStyle name="Normal 20 7" xfId="20537"/>
    <cellStyle name="Normal 20 7 2" xfId="20538"/>
    <cellStyle name="Normal 20 7 2 2" xfId="20539"/>
    <cellStyle name="Normal 20 7 2 2 2" xfId="20540"/>
    <cellStyle name="Normal 20 7 2 3" xfId="20541"/>
    <cellStyle name="Normal 20 7 3" xfId="20542"/>
    <cellStyle name="Normal 20 7 3 2" xfId="20543"/>
    <cellStyle name="Normal 20 7 4" xfId="20544"/>
    <cellStyle name="Normal 20 7 5" xfId="20545"/>
    <cellStyle name="Normal 20 7 6" xfId="20546"/>
    <cellStyle name="Normal 20 7 7" xfId="20547"/>
    <cellStyle name="Normal 20 8" xfId="20548"/>
    <cellStyle name="Normal 20 8 2" xfId="20549"/>
    <cellStyle name="Normal 20 8 2 2" xfId="20550"/>
    <cellStyle name="Normal 20 8 2 2 2" xfId="20551"/>
    <cellStyle name="Normal 20 8 2 3" xfId="20552"/>
    <cellStyle name="Normal 20 8 3" xfId="20553"/>
    <cellStyle name="Normal 20 8 3 2" xfId="20554"/>
    <cellStyle name="Normal 20 8 4" xfId="20555"/>
    <cellStyle name="Normal 20 8 5" xfId="20556"/>
    <cellStyle name="Normal 20 8 6" xfId="20557"/>
    <cellStyle name="Normal 20 8 7" xfId="20558"/>
    <cellStyle name="Normal 20 9" xfId="20559"/>
    <cellStyle name="Normal 20 9 2" xfId="20560"/>
    <cellStyle name="Normal 20 9 2 2" xfId="20561"/>
    <cellStyle name="Normal 20 9 3" xfId="20562"/>
    <cellStyle name="Normal 20 9 4" xfId="20563"/>
    <cellStyle name="Normal 20 9 5" xfId="20564"/>
    <cellStyle name="Normal 20 9 6" xfId="20565"/>
    <cellStyle name="Normal 21" xfId="181"/>
    <cellStyle name="Normal 21 10" xfId="20567"/>
    <cellStyle name="Normal 21 10 2" xfId="20568"/>
    <cellStyle name="Normal 21 11" xfId="20569"/>
    <cellStyle name="Normal 21 12" xfId="20570"/>
    <cellStyle name="Normal 21 13" xfId="20571"/>
    <cellStyle name="Normal 21 14" xfId="20572"/>
    <cellStyle name="Normal 21 15" xfId="20566"/>
    <cellStyle name="Normal 21 2" xfId="20573"/>
    <cellStyle name="Normal 21 2 10" xfId="20574"/>
    <cellStyle name="Normal 21 2 11" xfId="20575"/>
    <cellStyle name="Normal 21 2 12" xfId="20576"/>
    <cellStyle name="Normal 21 2 2" xfId="20577"/>
    <cellStyle name="Normal 21 2 2 2" xfId="20578"/>
    <cellStyle name="Normal 21 2 2 2 2" xfId="20579"/>
    <cellStyle name="Normal 21 2 2 2 2 2" xfId="20580"/>
    <cellStyle name="Normal 21 2 2 2 2 2 2" xfId="20581"/>
    <cellStyle name="Normal 21 2 2 2 2 2 2 2" xfId="20582"/>
    <cellStyle name="Normal 21 2 2 2 2 2 3" xfId="20583"/>
    <cellStyle name="Normal 21 2 2 2 2 2 4" xfId="20584"/>
    <cellStyle name="Normal 21 2 2 2 2 2 5" xfId="20585"/>
    <cellStyle name="Normal 21 2 2 2 2 2 6" xfId="20586"/>
    <cellStyle name="Normal 21 2 2 2 2 3" xfId="20587"/>
    <cellStyle name="Normal 21 2 2 2 2 3 2" xfId="20588"/>
    <cellStyle name="Normal 21 2 2 2 2 4" xfId="20589"/>
    <cellStyle name="Normal 21 2 2 2 2 5" xfId="20590"/>
    <cellStyle name="Normal 21 2 2 2 2 6" xfId="20591"/>
    <cellStyle name="Normal 21 2 2 2 2 7" xfId="20592"/>
    <cellStyle name="Normal 21 2 2 2 3" xfId="20593"/>
    <cellStyle name="Normal 21 2 2 2 3 2" xfId="20594"/>
    <cellStyle name="Normal 21 2 2 2 3 2 2" xfId="20595"/>
    <cellStyle name="Normal 21 2 2 2 3 3" xfId="20596"/>
    <cellStyle name="Normal 21 2 2 2 3 4" xfId="20597"/>
    <cellStyle name="Normal 21 2 2 2 3 5" xfId="20598"/>
    <cellStyle name="Normal 21 2 2 2 3 6" xfId="20599"/>
    <cellStyle name="Normal 21 2 2 2 4" xfId="20600"/>
    <cellStyle name="Normal 21 2 2 2 4 2" xfId="20601"/>
    <cellStyle name="Normal 21 2 2 2 4 3" xfId="20602"/>
    <cellStyle name="Normal 21 2 2 2 4 4" xfId="20603"/>
    <cellStyle name="Normal 21 2 2 2 4 5" xfId="20604"/>
    <cellStyle name="Normal 21 2 2 2 5" xfId="20605"/>
    <cellStyle name="Normal 21 2 2 2 6" xfId="20606"/>
    <cellStyle name="Normal 21 2 2 2 7" xfId="20607"/>
    <cellStyle name="Normal 21 2 2 2 8" xfId="20608"/>
    <cellStyle name="Normal 21 2 2 3" xfId="20609"/>
    <cellStyle name="Normal 21 2 2 3 2" xfId="20610"/>
    <cellStyle name="Normal 21 2 2 3 2 2" xfId="20611"/>
    <cellStyle name="Normal 21 2 2 3 2 2 2" xfId="20612"/>
    <cellStyle name="Normal 21 2 2 3 2 3" xfId="20613"/>
    <cellStyle name="Normal 21 2 2 3 2 4" xfId="20614"/>
    <cellStyle name="Normal 21 2 2 3 2 5" xfId="20615"/>
    <cellStyle name="Normal 21 2 2 3 2 6" xfId="20616"/>
    <cellStyle name="Normal 21 2 2 3 3" xfId="20617"/>
    <cellStyle name="Normal 21 2 2 3 3 2" xfId="20618"/>
    <cellStyle name="Normal 21 2 2 3 4" xfId="20619"/>
    <cellStyle name="Normal 21 2 2 3 5" xfId="20620"/>
    <cellStyle name="Normal 21 2 2 3 6" xfId="20621"/>
    <cellStyle name="Normal 21 2 2 3 7" xfId="20622"/>
    <cellStyle name="Normal 21 2 2 4" xfId="20623"/>
    <cellStyle name="Normal 21 2 2 4 2" xfId="20624"/>
    <cellStyle name="Normal 21 2 2 4 2 2" xfId="20625"/>
    <cellStyle name="Normal 21 2 2 4 3" xfId="20626"/>
    <cellStyle name="Normal 21 2 2 4 4" xfId="20627"/>
    <cellStyle name="Normal 21 2 2 4 5" xfId="20628"/>
    <cellStyle name="Normal 21 2 2 4 6" xfId="20629"/>
    <cellStyle name="Normal 21 2 2 5" xfId="20630"/>
    <cellStyle name="Normal 21 2 2 5 2" xfId="20631"/>
    <cellStyle name="Normal 21 2 2 5 3" xfId="20632"/>
    <cellStyle name="Normal 21 2 2 5 4" xfId="20633"/>
    <cellStyle name="Normal 21 2 2 5 5" xfId="20634"/>
    <cellStyle name="Normal 21 2 2 6" xfId="20635"/>
    <cellStyle name="Normal 21 2 2 7" xfId="20636"/>
    <cellStyle name="Normal 21 2 2 8" xfId="20637"/>
    <cellStyle name="Normal 21 2 2 9" xfId="20638"/>
    <cellStyle name="Normal 21 2 3" xfId="20639"/>
    <cellStyle name="Normal 21 2 3 2" xfId="20640"/>
    <cellStyle name="Normal 21 2 3 2 2" xfId="20641"/>
    <cellStyle name="Normal 21 2 3 2 2 2" xfId="20642"/>
    <cellStyle name="Normal 21 2 3 2 2 2 2" xfId="20643"/>
    <cellStyle name="Normal 21 2 3 2 2 2 2 2" xfId="20644"/>
    <cellStyle name="Normal 21 2 3 2 2 2 3" xfId="20645"/>
    <cellStyle name="Normal 21 2 3 2 2 2 4" xfId="20646"/>
    <cellStyle name="Normal 21 2 3 2 2 2 5" xfId="20647"/>
    <cellStyle name="Normal 21 2 3 2 2 2 6" xfId="20648"/>
    <cellStyle name="Normal 21 2 3 2 2 3" xfId="20649"/>
    <cellStyle name="Normal 21 2 3 2 2 3 2" xfId="20650"/>
    <cellStyle name="Normal 21 2 3 2 2 4" xfId="20651"/>
    <cellStyle name="Normal 21 2 3 2 2 5" xfId="20652"/>
    <cellStyle name="Normal 21 2 3 2 2 6" xfId="20653"/>
    <cellStyle name="Normal 21 2 3 2 2 7" xfId="20654"/>
    <cellStyle name="Normal 21 2 3 2 3" xfId="20655"/>
    <cellStyle name="Normal 21 2 3 2 3 2" xfId="20656"/>
    <cellStyle name="Normal 21 2 3 2 3 2 2" xfId="20657"/>
    <cellStyle name="Normal 21 2 3 2 3 3" xfId="20658"/>
    <cellStyle name="Normal 21 2 3 2 3 4" xfId="20659"/>
    <cellStyle name="Normal 21 2 3 2 3 5" xfId="20660"/>
    <cellStyle name="Normal 21 2 3 2 3 6" xfId="20661"/>
    <cellStyle name="Normal 21 2 3 2 4" xfId="20662"/>
    <cellStyle name="Normal 21 2 3 2 4 2" xfId="20663"/>
    <cellStyle name="Normal 21 2 3 2 5" xfId="20664"/>
    <cellStyle name="Normal 21 2 3 2 6" xfId="20665"/>
    <cellStyle name="Normal 21 2 3 2 7" xfId="20666"/>
    <cellStyle name="Normal 21 2 3 2 8" xfId="20667"/>
    <cellStyle name="Normal 21 2 3 3" xfId="20668"/>
    <cellStyle name="Normal 21 2 3 3 2" xfId="20669"/>
    <cellStyle name="Normal 21 2 3 3 2 2" xfId="20670"/>
    <cellStyle name="Normal 21 2 3 3 2 2 2" xfId="20671"/>
    <cellStyle name="Normal 21 2 3 3 2 3" xfId="20672"/>
    <cellStyle name="Normal 21 2 3 3 2 4" xfId="20673"/>
    <cellStyle name="Normal 21 2 3 3 2 5" xfId="20674"/>
    <cellStyle name="Normal 21 2 3 3 2 6" xfId="20675"/>
    <cellStyle name="Normal 21 2 3 3 3" xfId="20676"/>
    <cellStyle name="Normal 21 2 3 3 3 2" xfId="20677"/>
    <cellStyle name="Normal 21 2 3 3 4" xfId="20678"/>
    <cellStyle name="Normal 21 2 3 3 5" xfId="20679"/>
    <cellStyle name="Normal 21 2 3 3 6" xfId="20680"/>
    <cellStyle name="Normal 21 2 3 3 7" xfId="20681"/>
    <cellStyle name="Normal 21 2 3 4" xfId="20682"/>
    <cellStyle name="Normal 21 2 3 4 2" xfId="20683"/>
    <cellStyle name="Normal 21 2 3 4 2 2" xfId="20684"/>
    <cellStyle name="Normal 21 2 3 4 3" xfId="20685"/>
    <cellStyle name="Normal 21 2 3 4 4" xfId="20686"/>
    <cellStyle name="Normal 21 2 3 4 5" xfId="20687"/>
    <cellStyle name="Normal 21 2 3 4 6" xfId="20688"/>
    <cellStyle name="Normal 21 2 3 5" xfId="20689"/>
    <cellStyle name="Normal 21 2 3 5 2" xfId="20690"/>
    <cellStyle name="Normal 21 2 3 5 3" xfId="20691"/>
    <cellStyle name="Normal 21 2 3 5 4" xfId="20692"/>
    <cellStyle name="Normal 21 2 3 5 5" xfId="20693"/>
    <cellStyle name="Normal 21 2 3 6" xfId="20694"/>
    <cellStyle name="Normal 21 2 3 7" xfId="20695"/>
    <cellStyle name="Normal 21 2 3 8" xfId="20696"/>
    <cellStyle name="Normal 21 2 3 9" xfId="20697"/>
    <cellStyle name="Normal 21 2 4" xfId="20698"/>
    <cellStyle name="Normal 21 2 4 2" xfId="20699"/>
    <cellStyle name="Normal 21 2 4 2 2" xfId="20700"/>
    <cellStyle name="Normal 21 2 4 2 2 2" xfId="20701"/>
    <cellStyle name="Normal 21 2 4 2 2 2 2" xfId="20702"/>
    <cellStyle name="Normal 21 2 4 2 2 3" xfId="20703"/>
    <cellStyle name="Normal 21 2 4 2 2 4" xfId="20704"/>
    <cellStyle name="Normal 21 2 4 2 2 5" xfId="20705"/>
    <cellStyle name="Normal 21 2 4 2 2 6" xfId="20706"/>
    <cellStyle name="Normal 21 2 4 2 3" xfId="20707"/>
    <cellStyle name="Normal 21 2 4 2 3 2" xfId="20708"/>
    <cellStyle name="Normal 21 2 4 2 4" xfId="20709"/>
    <cellStyle name="Normal 21 2 4 2 5" xfId="20710"/>
    <cellStyle name="Normal 21 2 4 2 6" xfId="20711"/>
    <cellStyle name="Normal 21 2 4 2 7" xfId="20712"/>
    <cellStyle name="Normal 21 2 4 3" xfId="20713"/>
    <cellStyle name="Normal 21 2 4 3 2" xfId="20714"/>
    <cellStyle name="Normal 21 2 4 3 2 2" xfId="20715"/>
    <cellStyle name="Normal 21 2 4 3 3" xfId="20716"/>
    <cellStyle name="Normal 21 2 4 3 4" xfId="20717"/>
    <cellStyle name="Normal 21 2 4 3 5" xfId="20718"/>
    <cellStyle name="Normal 21 2 4 3 6" xfId="20719"/>
    <cellStyle name="Normal 21 2 4 4" xfId="20720"/>
    <cellStyle name="Normal 21 2 4 4 2" xfId="20721"/>
    <cellStyle name="Normal 21 2 4 5" xfId="20722"/>
    <cellStyle name="Normal 21 2 4 6" xfId="20723"/>
    <cellStyle name="Normal 21 2 4 7" xfId="20724"/>
    <cellStyle name="Normal 21 2 4 8" xfId="20725"/>
    <cellStyle name="Normal 21 2 5" xfId="20726"/>
    <cellStyle name="Normal 21 2 5 2" xfId="20727"/>
    <cellStyle name="Normal 21 2 5 2 2" xfId="20728"/>
    <cellStyle name="Normal 21 2 5 2 2 2" xfId="20729"/>
    <cellStyle name="Normal 21 2 5 2 3" xfId="20730"/>
    <cellStyle name="Normal 21 2 5 2 4" xfId="20731"/>
    <cellStyle name="Normal 21 2 5 2 5" xfId="20732"/>
    <cellStyle name="Normal 21 2 5 2 6" xfId="20733"/>
    <cellStyle name="Normal 21 2 5 3" xfId="20734"/>
    <cellStyle name="Normal 21 2 5 3 2" xfId="20735"/>
    <cellStyle name="Normal 21 2 5 4" xfId="20736"/>
    <cellStyle name="Normal 21 2 5 5" xfId="20737"/>
    <cellStyle name="Normal 21 2 5 6" xfId="20738"/>
    <cellStyle name="Normal 21 2 5 7" xfId="20739"/>
    <cellStyle name="Normal 21 2 6" xfId="20740"/>
    <cellStyle name="Normal 21 2 6 2" xfId="20741"/>
    <cellStyle name="Normal 21 2 6 2 2" xfId="20742"/>
    <cellStyle name="Normal 21 2 6 3" xfId="20743"/>
    <cellStyle name="Normal 21 2 6 4" xfId="20744"/>
    <cellStyle name="Normal 21 2 6 5" xfId="20745"/>
    <cellStyle name="Normal 21 2 6 6" xfId="20746"/>
    <cellStyle name="Normal 21 2 7" xfId="20747"/>
    <cellStyle name="Normal 21 2 7 2" xfId="20748"/>
    <cellStyle name="Normal 21 2 7 3" xfId="20749"/>
    <cellStyle name="Normal 21 2 8" xfId="20750"/>
    <cellStyle name="Normal 21 2 8 2" xfId="20751"/>
    <cellStyle name="Normal 21 2 8 3" xfId="20752"/>
    <cellStyle name="Normal 21 2 8 4" xfId="20753"/>
    <cellStyle name="Normal 21 2 9" xfId="20754"/>
    <cellStyle name="Normal 21 3" xfId="20755"/>
    <cellStyle name="Normal 21 3 2" xfId="20756"/>
    <cellStyle name="Normal 21 3 2 2" xfId="20757"/>
    <cellStyle name="Normal 21 3 2 2 2" xfId="20758"/>
    <cellStyle name="Normal 21 3 2 2 2 2" xfId="20759"/>
    <cellStyle name="Normal 21 3 2 2 2 2 2" xfId="20760"/>
    <cellStyle name="Normal 21 3 2 2 2 3" xfId="20761"/>
    <cellStyle name="Normal 21 3 2 2 2 4" xfId="20762"/>
    <cellStyle name="Normal 21 3 2 2 2 5" xfId="20763"/>
    <cellStyle name="Normal 21 3 2 2 2 6" xfId="20764"/>
    <cellStyle name="Normal 21 3 2 2 3" xfId="20765"/>
    <cellStyle name="Normal 21 3 2 2 3 2" xfId="20766"/>
    <cellStyle name="Normal 21 3 2 2 4" xfId="20767"/>
    <cellStyle name="Normal 21 3 2 2 5" xfId="20768"/>
    <cellStyle name="Normal 21 3 2 2 6" xfId="20769"/>
    <cellStyle name="Normal 21 3 2 2 7" xfId="20770"/>
    <cellStyle name="Normal 21 3 2 3" xfId="20771"/>
    <cellStyle name="Normal 21 3 2 3 2" xfId="20772"/>
    <cellStyle name="Normal 21 3 2 3 2 2" xfId="20773"/>
    <cellStyle name="Normal 21 3 2 3 3" xfId="20774"/>
    <cellStyle name="Normal 21 3 2 3 4" xfId="20775"/>
    <cellStyle name="Normal 21 3 2 3 5" xfId="20776"/>
    <cellStyle name="Normal 21 3 2 3 6" xfId="20777"/>
    <cellStyle name="Normal 21 3 2 4" xfId="20778"/>
    <cellStyle name="Normal 21 3 2 4 2" xfId="20779"/>
    <cellStyle name="Normal 21 3 2 4 3" xfId="20780"/>
    <cellStyle name="Normal 21 3 2 4 4" xfId="20781"/>
    <cellStyle name="Normal 21 3 2 4 5" xfId="20782"/>
    <cellStyle name="Normal 21 3 2 5" xfId="20783"/>
    <cellStyle name="Normal 21 3 2 6" xfId="20784"/>
    <cellStyle name="Normal 21 3 2 7" xfId="20785"/>
    <cellStyle name="Normal 21 3 2 8" xfId="20786"/>
    <cellStyle name="Normal 21 3 3" xfId="20787"/>
    <cellStyle name="Normal 21 3 3 2" xfId="20788"/>
    <cellStyle name="Normal 21 3 3 2 2" xfId="20789"/>
    <cellStyle name="Normal 21 3 3 2 2 2" xfId="20790"/>
    <cellStyle name="Normal 21 3 3 2 3" xfId="20791"/>
    <cellStyle name="Normal 21 3 3 2 4" xfId="20792"/>
    <cellStyle name="Normal 21 3 3 2 5" xfId="20793"/>
    <cellStyle name="Normal 21 3 3 2 6" xfId="20794"/>
    <cellStyle name="Normal 21 3 3 3" xfId="20795"/>
    <cellStyle name="Normal 21 3 3 3 2" xfId="20796"/>
    <cellStyle name="Normal 21 3 3 4" xfId="20797"/>
    <cellStyle name="Normal 21 3 3 5" xfId="20798"/>
    <cellStyle name="Normal 21 3 3 6" xfId="20799"/>
    <cellStyle name="Normal 21 3 3 7" xfId="20800"/>
    <cellStyle name="Normal 21 3 4" xfId="20801"/>
    <cellStyle name="Normal 21 3 4 2" xfId="20802"/>
    <cellStyle name="Normal 21 3 4 2 2" xfId="20803"/>
    <cellStyle name="Normal 21 3 4 3" xfId="20804"/>
    <cellStyle name="Normal 21 3 4 4" xfId="20805"/>
    <cellStyle name="Normal 21 3 4 5" xfId="20806"/>
    <cellStyle name="Normal 21 3 4 6" xfId="20807"/>
    <cellStyle name="Normal 21 3 5" xfId="20808"/>
    <cellStyle name="Normal 21 3 5 2" xfId="20809"/>
    <cellStyle name="Normal 21 3 5 3" xfId="20810"/>
    <cellStyle name="Normal 21 3 5 4" xfId="20811"/>
    <cellStyle name="Normal 21 3 5 5" xfId="20812"/>
    <cellStyle name="Normal 21 3 6" xfId="20813"/>
    <cellStyle name="Normal 21 3 7" xfId="20814"/>
    <cellStyle name="Normal 21 3 8" xfId="20815"/>
    <cellStyle name="Normal 21 3 9" xfId="20816"/>
    <cellStyle name="Normal 21 4" xfId="20817"/>
    <cellStyle name="Normal 21 4 2" xfId="20818"/>
    <cellStyle name="Normal 21 4 2 2" xfId="20819"/>
    <cellStyle name="Normal 21 4 2 2 2" xfId="20820"/>
    <cellStyle name="Normal 21 4 2 2 2 2" xfId="20821"/>
    <cellStyle name="Normal 21 4 2 2 2 2 2" xfId="20822"/>
    <cellStyle name="Normal 21 4 2 2 2 3" xfId="20823"/>
    <cellStyle name="Normal 21 4 2 2 2 4" xfId="20824"/>
    <cellStyle name="Normal 21 4 2 2 2 5" xfId="20825"/>
    <cellStyle name="Normal 21 4 2 2 2 6" xfId="20826"/>
    <cellStyle name="Normal 21 4 2 2 3" xfId="20827"/>
    <cellStyle name="Normal 21 4 2 2 3 2" xfId="20828"/>
    <cellStyle name="Normal 21 4 2 2 4" xfId="20829"/>
    <cellStyle name="Normal 21 4 2 2 5" xfId="20830"/>
    <cellStyle name="Normal 21 4 2 2 6" xfId="20831"/>
    <cellStyle name="Normal 21 4 2 2 7" xfId="20832"/>
    <cellStyle name="Normal 21 4 2 3" xfId="20833"/>
    <cellStyle name="Normal 21 4 2 3 2" xfId="20834"/>
    <cellStyle name="Normal 21 4 2 3 2 2" xfId="20835"/>
    <cellStyle name="Normal 21 4 2 3 3" xfId="20836"/>
    <cellStyle name="Normal 21 4 2 3 4" xfId="20837"/>
    <cellStyle name="Normal 21 4 2 3 5" xfId="20838"/>
    <cellStyle name="Normal 21 4 2 3 6" xfId="20839"/>
    <cellStyle name="Normal 21 4 2 4" xfId="20840"/>
    <cellStyle name="Normal 21 4 2 4 2" xfId="20841"/>
    <cellStyle name="Normal 21 4 2 5" xfId="20842"/>
    <cellStyle name="Normal 21 4 2 6" xfId="20843"/>
    <cellStyle name="Normal 21 4 2 7" xfId="20844"/>
    <cellStyle name="Normal 21 4 2 8" xfId="20845"/>
    <cellStyle name="Normal 21 4 3" xfId="20846"/>
    <cellStyle name="Normal 21 4 3 2" xfId="20847"/>
    <cellStyle name="Normal 21 4 3 2 2" xfId="20848"/>
    <cellStyle name="Normal 21 4 3 2 2 2" xfId="20849"/>
    <cellStyle name="Normal 21 4 3 2 3" xfId="20850"/>
    <cellStyle name="Normal 21 4 3 2 4" xfId="20851"/>
    <cellStyle name="Normal 21 4 3 2 5" xfId="20852"/>
    <cellStyle name="Normal 21 4 3 2 6" xfId="20853"/>
    <cellStyle name="Normal 21 4 3 3" xfId="20854"/>
    <cellStyle name="Normal 21 4 3 3 2" xfId="20855"/>
    <cellStyle name="Normal 21 4 3 4" xfId="20856"/>
    <cellStyle name="Normal 21 4 3 5" xfId="20857"/>
    <cellStyle name="Normal 21 4 3 6" xfId="20858"/>
    <cellStyle name="Normal 21 4 3 7" xfId="20859"/>
    <cellStyle name="Normal 21 4 4" xfId="20860"/>
    <cellStyle name="Normal 21 4 4 2" xfId="20861"/>
    <cellStyle name="Normal 21 4 4 2 2" xfId="20862"/>
    <cellStyle name="Normal 21 4 4 3" xfId="20863"/>
    <cellStyle name="Normal 21 4 4 4" xfId="20864"/>
    <cellStyle name="Normal 21 4 4 5" xfId="20865"/>
    <cellStyle name="Normal 21 4 4 6" xfId="20866"/>
    <cellStyle name="Normal 21 4 5" xfId="20867"/>
    <cellStyle name="Normal 21 4 5 2" xfId="20868"/>
    <cellStyle name="Normal 21 4 5 3" xfId="20869"/>
    <cellStyle name="Normal 21 4 5 4" xfId="20870"/>
    <cellStyle name="Normal 21 4 5 5" xfId="20871"/>
    <cellStyle name="Normal 21 4 6" xfId="20872"/>
    <cellStyle name="Normal 21 4 7" xfId="20873"/>
    <cellStyle name="Normal 21 4 8" xfId="20874"/>
    <cellStyle name="Normal 21 4 9" xfId="20875"/>
    <cellStyle name="Normal 21 5" xfId="20876"/>
    <cellStyle name="Normal 21 5 2" xfId="20877"/>
    <cellStyle name="Normal 21 5 2 2" xfId="20878"/>
    <cellStyle name="Normal 21 5 2 2 2" xfId="20879"/>
    <cellStyle name="Normal 21 5 2 2 2 2" xfId="20880"/>
    <cellStyle name="Normal 21 5 2 2 3" xfId="20881"/>
    <cellStyle name="Normal 21 5 2 2 4" xfId="20882"/>
    <cellStyle name="Normal 21 5 2 2 5" xfId="20883"/>
    <cellStyle name="Normal 21 5 2 2 6" xfId="20884"/>
    <cellStyle name="Normal 21 5 2 3" xfId="20885"/>
    <cellStyle name="Normal 21 5 2 3 2" xfId="20886"/>
    <cellStyle name="Normal 21 5 2 4" xfId="20887"/>
    <cellStyle name="Normal 21 5 2 5" xfId="20888"/>
    <cellStyle name="Normal 21 5 2 6" xfId="20889"/>
    <cellStyle name="Normal 21 5 2 7" xfId="20890"/>
    <cellStyle name="Normal 21 5 3" xfId="20891"/>
    <cellStyle name="Normal 21 5 3 2" xfId="20892"/>
    <cellStyle name="Normal 21 5 3 2 2" xfId="20893"/>
    <cellStyle name="Normal 21 5 3 3" xfId="20894"/>
    <cellStyle name="Normal 21 5 3 4" xfId="20895"/>
    <cellStyle name="Normal 21 5 3 5" xfId="20896"/>
    <cellStyle name="Normal 21 5 3 6" xfId="20897"/>
    <cellStyle name="Normal 21 5 4" xfId="20898"/>
    <cellStyle name="Normal 21 5 4 2" xfId="20899"/>
    <cellStyle name="Normal 21 5 5" xfId="20900"/>
    <cellStyle name="Normal 21 5 6" xfId="20901"/>
    <cellStyle name="Normal 21 5 7" xfId="20902"/>
    <cellStyle name="Normal 21 5 8" xfId="20903"/>
    <cellStyle name="Normal 21 6" xfId="20904"/>
    <cellStyle name="Normal 21 6 2" xfId="20905"/>
    <cellStyle name="Normal 21 6 2 2" xfId="20906"/>
    <cellStyle name="Normal 21 6 2 2 2" xfId="20907"/>
    <cellStyle name="Normal 21 6 2 3" xfId="20908"/>
    <cellStyle name="Normal 21 6 2 4" xfId="20909"/>
    <cellStyle name="Normal 21 6 2 5" xfId="20910"/>
    <cellStyle name="Normal 21 6 2 6" xfId="20911"/>
    <cellStyle name="Normal 21 6 3" xfId="20912"/>
    <cellStyle name="Normal 21 6 3 2" xfId="20913"/>
    <cellStyle name="Normal 21 6 4" xfId="20914"/>
    <cellStyle name="Normal 21 6 5" xfId="20915"/>
    <cellStyle name="Normal 21 6 6" xfId="20916"/>
    <cellStyle name="Normal 21 6 7" xfId="20917"/>
    <cellStyle name="Normal 21 7" xfId="20918"/>
    <cellStyle name="Normal 21 7 2" xfId="20919"/>
    <cellStyle name="Normal 21 7 2 2" xfId="20920"/>
    <cellStyle name="Normal 21 7 2 2 2" xfId="20921"/>
    <cellStyle name="Normal 21 7 2 3" xfId="20922"/>
    <cellStyle name="Normal 21 7 3" xfId="20923"/>
    <cellStyle name="Normal 21 7 3 2" xfId="20924"/>
    <cellStyle name="Normal 21 7 4" xfId="20925"/>
    <cellStyle name="Normal 21 7 5" xfId="20926"/>
    <cellStyle name="Normal 21 7 6" xfId="20927"/>
    <cellStyle name="Normal 21 7 7" xfId="20928"/>
    <cellStyle name="Normal 21 8" xfId="20929"/>
    <cellStyle name="Normal 21 8 2" xfId="20930"/>
    <cellStyle name="Normal 21 8 2 2" xfId="20931"/>
    <cellStyle name="Normal 21 8 2 2 2" xfId="20932"/>
    <cellStyle name="Normal 21 8 2 3" xfId="20933"/>
    <cellStyle name="Normal 21 8 3" xfId="20934"/>
    <cellStyle name="Normal 21 8 3 2" xfId="20935"/>
    <cellStyle name="Normal 21 8 4" xfId="20936"/>
    <cellStyle name="Normal 21 8 5" xfId="20937"/>
    <cellStyle name="Normal 21 8 6" xfId="20938"/>
    <cellStyle name="Normal 21 8 7" xfId="20939"/>
    <cellStyle name="Normal 21 9" xfId="20940"/>
    <cellStyle name="Normal 21 9 2" xfId="20941"/>
    <cellStyle name="Normal 21 9 2 2" xfId="20942"/>
    <cellStyle name="Normal 21 9 3" xfId="20943"/>
    <cellStyle name="Normal 22" xfId="182"/>
    <cellStyle name="Normal 22 2" xfId="20944"/>
    <cellStyle name="Normal 22 3" xfId="20945"/>
    <cellStyle name="Normal 22 3 10" xfId="20946"/>
    <cellStyle name="Normal 22 3 2" xfId="20947"/>
    <cellStyle name="Normal 22 3 2 2" xfId="20948"/>
    <cellStyle name="Normal 22 3 2 2 2" xfId="20949"/>
    <cellStyle name="Normal 22 3 2 2 2 2" xfId="20950"/>
    <cellStyle name="Normal 22 3 2 2 2 2 2" xfId="20951"/>
    <cellStyle name="Normal 22 3 2 2 2 3" xfId="20952"/>
    <cellStyle name="Normal 22 3 2 2 2 4" xfId="20953"/>
    <cellStyle name="Normal 22 3 2 2 2 5" xfId="20954"/>
    <cellStyle name="Normal 22 3 2 2 2 6" xfId="20955"/>
    <cellStyle name="Normal 22 3 2 2 3" xfId="20956"/>
    <cellStyle name="Normal 22 3 2 2 3 2" xfId="20957"/>
    <cellStyle name="Normal 22 3 2 2 4" xfId="20958"/>
    <cellStyle name="Normal 22 3 2 2 5" xfId="20959"/>
    <cellStyle name="Normal 22 3 2 2 6" xfId="20960"/>
    <cellStyle name="Normal 22 3 2 2 7" xfId="20961"/>
    <cellStyle name="Normal 22 3 2 3" xfId="20962"/>
    <cellStyle name="Normal 22 3 2 3 2" xfId="20963"/>
    <cellStyle name="Normal 22 3 2 3 2 2" xfId="20964"/>
    <cellStyle name="Normal 22 3 2 3 3" xfId="20965"/>
    <cellStyle name="Normal 22 3 2 3 4" xfId="20966"/>
    <cellStyle name="Normal 22 3 2 3 5" xfId="20967"/>
    <cellStyle name="Normal 22 3 2 3 6" xfId="20968"/>
    <cellStyle name="Normal 22 3 2 4" xfId="20969"/>
    <cellStyle name="Normal 22 3 2 4 2" xfId="20970"/>
    <cellStyle name="Normal 22 3 2 4 3" xfId="20971"/>
    <cellStyle name="Normal 22 3 2 4 4" xfId="20972"/>
    <cellStyle name="Normal 22 3 2 4 5" xfId="20973"/>
    <cellStyle name="Normal 22 3 2 5" xfId="20974"/>
    <cellStyle name="Normal 22 3 2 6" xfId="20975"/>
    <cellStyle name="Normal 22 3 2 7" xfId="20976"/>
    <cellStyle name="Normal 22 3 2 8" xfId="20977"/>
    <cellStyle name="Normal 22 3 3" xfId="20978"/>
    <cellStyle name="Normal 22 3 3 2" xfId="20979"/>
    <cellStyle name="Normal 22 3 3 2 2" xfId="20980"/>
    <cellStyle name="Normal 22 3 3 2 2 2" xfId="20981"/>
    <cellStyle name="Normal 22 3 3 2 3" xfId="20982"/>
    <cellStyle name="Normal 22 3 3 2 4" xfId="20983"/>
    <cellStyle name="Normal 22 3 3 2 5" xfId="20984"/>
    <cellStyle name="Normal 22 3 3 2 6" xfId="20985"/>
    <cellStyle name="Normal 22 3 3 3" xfId="20986"/>
    <cellStyle name="Normal 22 3 3 3 2" xfId="20987"/>
    <cellStyle name="Normal 22 3 3 4" xfId="20988"/>
    <cellStyle name="Normal 22 3 3 5" xfId="20989"/>
    <cellStyle name="Normal 22 3 3 6" xfId="20990"/>
    <cellStyle name="Normal 22 3 3 7" xfId="20991"/>
    <cellStyle name="Normal 22 3 4" xfId="20992"/>
    <cellStyle name="Normal 22 3 4 2" xfId="20993"/>
    <cellStyle name="Normal 22 3 4 2 2" xfId="20994"/>
    <cellStyle name="Normal 22 3 4 3" xfId="20995"/>
    <cellStyle name="Normal 22 3 4 4" xfId="20996"/>
    <cellStyle name="Normal 22 3 4 5" xfId="20997"/>
    <cellStyle name="Normal 22 3 4 6" xfId="20998"/>
    <cellStyle name="Normal 22 3 5" xfId="20999"/>
    <cellStyle name="Normal 22 3 5 2" xfId="21000"/>
    <cellStyle name="Normal 22 3 5 3" xfId="21001"/>
    <cellStyle name="Normal 22 3 6" xfId="21002"/>
    <cellStyle name="Normal 22 3 6 2" xfId="21003"/>
    <cellStyle name="Normal 22 3 6 3" xfId="21004"/>
    <cellStyle name="Normal 22 3 6 4" xfId="21005"/>
    <cellStyle name="Normal 22 3 7" xfId="21006"/>
    <cellStyle name="Normal 22 3 8" xfId="21007"/>
    <cellStyle name="Normal 22 3 9" xfId="21008"/>
    <cellStyle name="Normal 22 4" xfId="21009"/>
    <cellStyle name="Normal 22 4 2" xfId="21010"/>
    <cellStyle name="Normal 22 4 2 2" xfId="21011"/>
    <cellStyle name="Normal 22 4 2 2 2" xfId="21012"/>
    <cellStyle name="Normal 22 4 2 2 2 2" xfId="21013"/>
    <cellStyle name="Normal 22 4 2 2 2 2 2" xfId="21014"/>
    <cellStyle name="Normal 22 4 2 2 2 3" xfId="21015"/>
    <cellStyle name="Normal 22 4 2 2 2 4" xfId="21016"/>
    <cellStyle name="Normal 22 4 2 2 2 5" xfId="21017"/>
    <cellStyle name="Normal 22 4 2 2 2 6" xfId="21018"/>
    <cellStyle name="Normal 22 4 2 2 3" xfId="21019"/>
    <cellStyle name="Normal 22 4 2 2 3 2" xfId="21020"/>
    <cellStyle name="Normal 22 4 2 2 4" xfId="21021"/>
    <cellStyle name="Normal 22 4 2 2 5" xfId="21022"/>
    <cellStyle name="Normal 22 4 2 2 6" xfId="21023"/>
    <cellStyle name="Normal 22 4 2 2 7" xfId="21024"/>
    <cellStyle name="Normal 22 4 2 3" xfId="21025"/>
    <cellStyle name="Normal 22 4 2 3 2" xfId="21026"/>
    <cellStyle name="Normal 22 4 2 3 2 2" xfId="21027"/>
    <cellStyle name="Normal 22 4 2 3 3" xfId="21028"/>
    <cellStyle name="Normal 22 4 2 3 4" xfId="21029"/>
    <cellStyle name="Normal 22 4 2 3 5" xfId="21030"/>
    <cellStyle name="Normal 22 4 2 3 6" xfId="21031"/>
    <cellStyle name="Normal 22 4 2 4" xfId="21032"/>
    <cellStyle name="Normal 22 4 2 4 2" xfId="21033"/>
    <cellStyle name="Normal 22 4 2 5" xfId="21034"/>
    <cellStyle name="Normal 22 4 2 6" xfId="21035"/>
    <cellStyle name="Normal 22 4 2 7" xfId="21036"/>
    <cellStyle name="Normal 22 4 2 8" xfId="21037"/>
    <cellStyle name="Normal 22 4 3" xfId="21038"/>
    <cellStyle name="Normal 22 4 3 2" xfId="21039"/>
    <cellStyle name="Normal 22 4 3 2 2" xfId="21040"/>
    <cellStyle name="Normal 22 4 3 2 2 2" xfId="21041"/>
    <cellStyle name="Normal 22 4 3 2 3" xfId="21042"/>
    <cellStyle name="Normal 22 4 3 2 4" xfId="21043"/>
    <cellStyle name="Normal 22 4 3 2 5" xfId="21044"/>
    <cellStyle name="Normal 22 4 3 2 6" xfId="21045"/>
    <cellStyle name="Normal 22 4 3 3" xfId="21046"/>
    <cellStyle name="Normal 22 4 3 3 2" xfId="21047"/>
    <cellStyle name="Normal 22 4 3 4" xfId="21048"/>
    <cellStyle name="Normal 22 4 3 5" xfId="21049"/>
    <cellStyle name="Normal 22 4 3 6" xfId="21050"/>
    <cellStyle name="Normal 22 4 3 7" xfId="21051"/>
    <cellStyle name="Normal 22 4 4" xfId="21052"/>
    <cellStyle name="Normal 22 4 4 2" xfId="21053"/>
    <cellStyle name="Normal 22 4 4 2 2" xfId="21054"/>
    <cellStyle name="Normal 22 4 4 3" xfId="21055"/>
    <cellStyle name="Normal 22 4 4 4" xfId="21056"/>
    <cellStyle name="Normal 22 4 4 5" xfId="21057"/>
    <cellStyle name="Normal 22 4 4 6" xfId="21058"/>
    <cellStyle name="Normal 22 4 5" xfId="21059"/>
    <cellStyle name="Normal 22 4 5 2" xfId="21060"/>
    <cellStyle name="Normal 22 4 5 3" xfId="21061"/>
    <cellStyle name="Normal 22 4 5 4" xfId="21062"/>
    <cellStyle name="Normal 22 4 5 5" xfId="21063"/>
    <cellStyle name="Normal 22 4 6" xfId="21064"/>
    <cellStyle name="Normal 22 4 7" xfId="21065"/>
    <cellStyle name="Normal 22 4 8" xfId="21066"/>
    <cellStyle name="Normal 22 4 9" xfId="21067"/>
    <cellStyle name="Normal 22 5" xfId="21068"/>
    <cellStyle name="Normal 23" xfId="183"/>
    <cellStyle name="Normal 23 2" xfId="21070"/>
    <cellStyle name="Normal 23 3" xfId="21071"/>
    <cellStyle name="Normal 23 4" xfId="21069"/>
    <cellStyle name="Normal 24" xfId="184"/>
    <cellStyle name="Normal 24 10" xfId="21072"/>
    <cellStyle name="Normal 24 11" xfId="21073"/>
    <cellStyle name="Normal 24 12" xfId="21074"/>
    <cellStyle name="Normal 24 13" xfId="21075"/>
    <cellStyle name="Normal 24 14" xfId="21076"/>
    <cellStyle name="Normal 24 2" xfId="21077"/>
    <cellStyle name="Normal 24 2 10" xfId="21078"/>
    <cellStyle name="Normal 24 2 2" xfId="21079"/>
    <cellStyle name="Normal 24 2 2 2" xfId="21080"/>
    <cellStyle name="Normal 24 2 2 2 2" xfId="21081"/>
    <cellStyle name="Normal 24 2 2 2 2 2" xfId="21082"/>
    <cellStyle name="Normal 24 2 2 2 2 2 2" xfId="21083"/>
    <cellStyle name="Normal 24 2 2 2 2 2 2 2" xfId="21084"/>
    <cellStyle name="Normal 24 2 2 2 2 2 3" xfId="21085"/>
    <cellStyle name="Normal 24 2 2 2 2 2 4" xfId="21086"/>
    <cellStyle name="Normal 24 2 2 2 2 2 5" xfId="21087"/>
    <cellStyle name="Normal 24 2 2 2 2 2 6" xfId="21088"/>
    <cellStyle name="Normal 24 2 2 2 2 3" xfId="21089"/>
    <cellStyle name="Normal 24 2 2 2 2 3 2" xfId="21090"/>
    <cellStyle name="Normal 24 2 2 2 2 4" xfId="21091"/>
    <cellStyle name="Normal 24 2 2 2 2 5" xfId="21092"/>
    <cellStyle name="Normal 24 2 2 2 2 6" xfId="21093"/>
    <cellStyle name="Normal 24 2 2 2 2 7" xfId="21094"/>
    <cellStyle name="Normal 24 2 2 2 3" xfId="21095"/>
    <cellStyle name="Normal 24 2 2 2 3 2" xfId="21096"/>
    <cellStyle name="Normal 24 2 2 2 3 2 2" xfId="21097"/>
    <cellStyle name="Normal 24 2 2 2 3 3" xfId="21098"/>
    <cellStyle name="Normal 24 2 2 2 3 4" xfId="21099"/>
    <cellStyle name="Normal 24 2 2 2 3 5" xfId="21100"/>
    <cellStyle name="Normal 24 2 2 2 3 6" xfId="21101"/>
    <cellStyle name="Normal 24 2 2 2 4" xfId="21102"/>
    <cellStyle name="Normal 24 2 2 2 4 2" xfId="21103"/>
    <cellStyle name="Normal 24 2 2 2 5" xfId="21104"/>
    <cellStyle name="Normal 24 2 2 2 6" xfId="21105"/>
    <cellStyle name="Normal 24 2 2 2 7" xfId="21106"/>
    <cellStyle name="Normal 24 2 2 2 8" xfId="21107"/>
    <cellStyle name="Normal 24 2 2 3" xfId="21108"/>
    <cellStyle name="Normal 24 2 2 3 2" xfId="21109"/>
    <cellStyle name="Normal 24 2 2 3 2 2" xfId="21110"/>
    <cellStyle name="Normal 24 2 2 3 2 2 2" xfId="21111"/>
    <cellStyle name="Normal 24 2 2 3 2 3" xfId="21112"/>
    <cellStyle name="Normal 24 2 2 3 2 4" xfId="21113"/>
    <cellStyle name="Normal 24 2 2 3 2 5" xfId="21114"/>
    <cellStyle name="Normal 24 2 2 3 2 6" xfId="21115"/>
    <cellStyle name="Normal 24 2 2 3 3" xfId="21116"/>
    <cellStyle name="Normal 24 2 2 3 3 2" xfId="21117"/>
    <cellStyle name="Normal 24 2 2 3 4" xfId="21118"/>
    <cellStyle name="Normal 24 2 2 3 5" xfId="21119"/>
    <cellStyle name="Normal 24 2 2 3 6" xfId="21120"/>
    <cellStyle name="Normal 24 2 2 3 7" xfId="21121"/>
    <cellStyle name="Normal 24 2 2 4" xfId="21122"/>
    <cellStyle name="Normal 24 2 2 4 2" xfId="21123"/>
    <cellStyle name="Normal 24 2 2 4 2 2" xfId="21124"/>
    <cellStyle name="Normal 24 2 2 4 3" xfId="21125"/>
    <cellStyle name="Normal 24 2 2 4 4" xfId="21126"/>
    <cellStyle name="Normal 24 2 2 4 5" xfId="21127"/>
    <cellStyle name="Normal 24 2 2 4 6" xfId="21128"/>
    <cellStyle name="Normal 24 2 2 5" xfId="21129"/>
    <cellStyle name="Normal 24 2 2 5 2" xfId="21130"/>
    <cellStyle name="Normal 24 2 2 5 3" xfId="21131"/>
    <cellStyle name="Normal 24 2 2 5 4" xfId="21132"/>
    <cellStyle name="Normal 24 2 2 5 5" xfId="21133"/>
    <cellStyle name="Normal 24 2 2 6" xfId="21134"/>
    <cellStyle name="Normal 24 2 2 7" xfId="21135"/>
    <cellStyle name="Normal 24 2 2 8" xfId="21136"/>
    <cellStyle name="Normal 24 2 2 9" xfId="21137"/>
    <cellStyle name="Normal 24 2 3" xfId="21138"/>
    <cellStyle name="Normal 24 2 3 2" xfId="21139"/>
    <cellStyle name="Normal 24 2 3 2 2" xfId="21140"/>
    <cellStyle name="Normal 24 2 3 2 2 2" xfId="21141"/>
    <cellStyle name="Normal 24 2 3 2 2 2 2" xfId="21142"/>
    <cellStyle name="Normal 24 2 3 2 2 3" xfId="21143"/>
    <cellStyle name="Normal 24 2 3 2 2 4" xfId="21144"/>
    <cellStyle name="Normal 24 2 3 2 2 5" xfId="21145"/>
    <cellStyle name="Normal 24 2 3 2 2 6" xfId="21146"/>
    <cellStyle name="Normal 24 2 3 2 3" xfId="21147"/>
    <cellStyle name="Normal 24 2 3 2 3 2" xfId="21148"/>
    <cellStyle name="Normal 24 2 3 2 4" xfId="21149"/>
    <cellStyle name="Normal 24 2 3 2 5" xfId="21150"/>
    <cellStyle name="Normal 24 2 3 2 6" xfId="21151"/>
    <cellStyle name="Normal 24 2 3 2 7" xfId="21152"/>
    <cellStyle name="Normal 24 2 3 3" xfId="21153"/>
    <cellStyle name="Normal 24 2 3 3 2" xfId="21154"/>
    <cellStyle name="Normal 24 2 3 3 2 2" xfId="21155"/>
    <cellStyle name="Normal 24 2 3 3 3" xfId="21156"/>
    <cellStyle name="Normal 24 2 3 3 4" xfId="21157"/>
    <cellStyle name="Normal 24 2 3 3 5" xfId="21158"/>
    <cellStyle name="Normal 24 2 3 3 6" xfId="21159"/>
    <cellStyle name="Normal 24 2 3 4" xfId="21160"/>
    <cellStyle name="Normal 24 2 3 4 2" xfId="21161"/>
    <cellStyle name="Normal 24 2 3 5" xfId="21162"/>
    <cellStyle name="Normal 24 2 3 6" xfId="21163"/>
    <cellStyle name="Normal 24 2 3 7" xfId="21164"/>
    <cellStyle name="Normal 24 2 3 8" xfId="21165"/>
    <cellStyle name="Normal 24 2 4" xfId="21166"/>
    <cellStyle name="Normal 24 2 4 2" xfId="21167"/>
    <cellStyle name="Normal 24 2 4 2 2" xfId="21168"/>
    <cellStyle name="Normal 24 2 4 2 2 2" xfId="21169"/>
    <cellStyle name="Normal 24 2 4 2 3" xfId="21170"/>
    <cellStyle name="Normal 24 2 4 2 4" xfId="21171"/>
    <cellStyle name="Normal 24 2 4 2 5" xfId="21172"/>
    <cellStyle name="Normal 24 2 4 2 6" xfId="21173"/>
    <cellStyle name="Normal 24 2 4 3" xfId="21174"/>
    <cellStyle name="Normal 24 2 4 3 2" xfId="21175"/>
    <cellStyle name="Normal 24 2 4 4" xfId="21176"/>
    <cellStyle name="Normal 24 2 4 5" xfId="21177"/>
    <cellStyle name="Normal 24 2 4 6" xfId="21178"/>
    <cellStyle name="Normal 24 2 4 7" xfId="21179"/>
    <cellStyle name="Normal 24 2 5" xfId="21180"/>
    <cellStyle name="Normal 24 2 5 2" xfId="21181"/>
    <cellStyle name="Normal 24 2 5 2 2" xfId="21182"/>
    <cellStyle name="Normal 24 2 5 3" xfId="21183"/>
    <cellStyle name="Normal 24 2 5 4" xfId="21184"/>
    <cellStyle name="Normal 24 2 5 5" xfId="21185"/>
    <cellStyle name="Normal 24 2 5 6" xfId="21186"/>
    <cellStyle name="Normal 24 2 6" xfId="21187"/>
    <cellStyle name="Normal 24 2 6 2" xfId="21188"/>
    <cellStyle name="Normal 24 2 6 3" xfId="21189"/>
    <cellStyle name="Normal 24 2 6 4" xfId="21190"/>
    <cellStyle name="Normal 24 2 6 5" xfId="21191"/>
    <cellStyle name="Normal 24 2 7" xfId="21192"/>
    <cellStyle name="Normal 24 2 8" xfId="21193"/>
    <cellStyle name="Normal 24 2 9" xfId="21194"/>
    <cellStyle name="Normal 24 3" xfId="21195"/>
    <cellStyle name="Normal 24 3 2" xfId="21196"/>
    <cellStyle name="Normal 24 3 2 2" xfId="21197"/>
    <cellStyle name="Normal 24 3 2 2 2" xfId="21198"/>
    <cellStyle name="Normal 24 3 2 2 2 2" xfId="21199"/>
    <cellStyle name="Normal 24 3 2 2 2 2 2" xfId="21200"/>
    <cellStyle name="Normal 24 3 2 2 2 3" xfId="21201"/>
    <cellStyle name="Normal 24 3 2 2 2 4" xfId="21202"/>
    <cellStyle name="Normal 24 3 2 2 2 5" xfId="21203"/>
    <cellStyle name="Normal 24 3 2 2 2 6" xfId="21204"/>
    <cellStyle name="Normal 24 3 2 2 3" xfId="21205"/>
    <cellStyle name="Normal 24 3 2 2 3 2" xfId="21206"/>
    <cellStyle name="Normal 24 3 2 2 4" xfId="21207"/>
    <cellStyle name="Normal 24 3 2 2 5" xfId="21208"/>
    <cellStyle name="Normal 24 3 2 2 6" xfId="21209"/>
    <cellStyle name="Normal 24 3 2 2 7" xfId="21210"/>
    <cellStyle name="Normal 24 3 2 3" xfId="21211"/>
    <cellStyle name="Normal 24 3 2 3 2" xfId="21212"/>
    <cellStyle name="Normal 24 3 2 3 2 2" xfId="21213"/>
    <cellStyle name="Normal 24 3 2 3 3" xfId="21214"/>
    <cellStyle name="Normal 24 3 2 3 4" xfId="21215"/>
    <cellStyle name="Normal 24 3 2 3 5" xfId="21216"/>
    <cellStyle name="Normal 24 3 2 3 6" xfId="21217"/>
    <cellStyle name="Normal 24 3 2 4" xfId="21218"/>
    <cellStyle name="Normal 24 3 2 4 2" xfId="21219"/>
    <cellStyle name="Normal 24 3 2 5" xfId="21220"/>
    <cellStyle name="Normal 24 3 2 6" xfId="21221"/>
    <cellStyle name="Normal 24 3 2 7" xfId="21222"/>
    <cellStyle name="Normal 24 3 2 8" xfId="21223"/>
    <cellStyle name="Normal 24 3 3" xfId="21224"/>
    <cellStyle name="Normal 24 3 3 2" xfId="21225"/>
    <cellStyle name="Normal 24 3 3 2 2" xfId="21226"/>
    <cellStyle name="Normal 24 3 3 2 2 2" xfId="21227"/>
    <cellStyle name="Normal 24 3 3 2 3" xfId="21228"/>
    <cellStyle name="Normal 24 3 3 2 4" xfId="21229"/>
    <cellStyle name="Normal 24 3 3 2 5" xfId="21230"/>
    <cellStyle name="Normal 24 3 3 2 6" xfId="21231"/>
    <cellStyle name="Normal 24 3 3 3" xfId="21232"/>
    <cellStyle name="Normal 24 3 3 3 2" xfId="21233"/>
    <cellStyle name="Normal 24 3 3 4" xfId="21234"/>
    <cellStyle name="Normal 24 3 3 5" xfId="21235"/>
    <cellStyle name="Normal 24 3 3 6" xfId="21236"/>
    <cellStyle name="Normal 24 3 3 7" xfId="21237"/>
    <cellStyle name="Normal 24 3 4" xfId="21238"/>
    <cellStyle name="Normal 24 3 4 2" xfId="21239"/>
    <cellStyle name="Normal 24 3 4 2 2" xfId="21240"/>
    <cellStyle name="Normal 24 3 4 3" xfId="21241"/>
    <cellStyle name="Normal 24 3 4 4" xfId="21242"/>
    <cellStyle name="Normal 24 3 4 5" xfId="21243"/>
    <cellStyle name="Normal 24 3 4 6" xfId="21244"/>
    <cellStyle name="Normal 24 3 5" xfId="21245"/>
    <cellStyle name="Normal 24 3 5 2" xfId="21246"/>
    <cellStyle name="Normal 24 3 5 3" xfId="21247"/>
    <cellStyle name="Normal 24 3 5 4" xfId="21248"/>
    <cellStyle name="Normal 24 3 5 5" xfId="21249"/>
    <cellStyle name="Normal 24 3 6" xfId="21250"/>
    <cellStyle name="Normal 24 3 7" xfId="21251"/>
    <cellStyle name="Normal 24 3 8" xfId="21252"/>
    <cellStyle name="Normal 24 3 9" xfId="21253"/>
    <cellStyle name="Normal 24 4" xfId="21254"/>
    <cellStyle name="Normal 24 4 2" xfId="21255"/>
    <cellStyle name="Normal 24 4 2 2" xfId="21256"/>
    <cellStyle name="Normal 24 4 2 2 2" xfId="21257"/>
    <cellStyle name="Normal 24 4 2 2 2 2" xfId="21258"/>
    <cellStyle name="Normal 24 4 2 2 3" xfId="21259"/>
    <cellStyle name="Normal 24 4 2 2 4" xfId="21260"/>
    <cellStyle name="Normal 24 4 2 2 5" xfId="21261"/>
    <cellStyle name="Normal 24 4 2 2 6" xfId="21262"/>
    <cellStyle name="Normal 24 4 2 3" xfId="21263"/>
    <cellStyle name="Normal 24 4 2 3 2" xfId="21264"/>
    <cellStyle name="Normal 24 4 2 4" xfId="21265"/>
    <cellStyle name="Normal 24 4 2 5" xfId="21266"/>
    <cellStyle name="Normal 24 4 2 6" xfId="21267"/>
    <cellStyle name="Normal 24 4 2 7" xfId="21268"/>
    <cellStyle name="Normal 24 4 3" xfId="21269"/>
    <cellStyle name="Normal 24 4 3 2" xfId="21270"/>
    <cellStyle name="Normal 24 4 3 2 2" xfId="21271"/>
    <cellStyle name="Normal 24 4 3 3" xfId="21272"/>
    <cellStyle name="Normal 24 4 3 4" xfId="21273"/>
    <cellStyle name="Normal 24 4 3 5" xfId="21274"/>
    <cellStyle name="Normal 24 4 3 6" xfId="21275"/>
    <cellStyle name="Normal 24 4 4" xfId="21276"/>
    <cellStyle name="Normal 24 4 4 2" xfId="21277"/>
    <cellStyle name="Normal 24 4 5" xfId="21278"/>
    <cellStyle name="Normal 24 4 6" xfId="21279"/>
    <cellStyle name="Normal 24 4 7" xfId="21280"/>
    <cellStyle name="Normal 24 4 8" xfId="21281"/>
    <cellStyle name="Normal 24 5" xfId="21282"/>
    <cellStyle name="Normal 24 5 2" xfId="21283"/>
    <cellStyle name="Normal 24 5 2 2" xfId="21284"/>
    <cellStyle name="Normal 24 5 2 2 2" xfId="21285"/>
    <cellStyle name="Normal 24 5 2 3" xfId="21286"/>
    <cellStyle name="Normal 24 5 2 4" xfId="21287"/>
    <cellStyle name="Normal 24 5 2 5" xfId="21288"/>
    <cellStyle name="Normal 24 5 2 6" xfId="21289"/>
    <cellStyle name="Normal 24 5 3" xfId="21290"/>
    <cellStyle name="Normal 24 5 3 2" xfId="21291"/>
    <cellStyle name="Normal 24 5 4" xfId="21292"/>
    <cellStyle name="Normal 24 5 5" xfId="21293"/>
    <cellStyle name="Normal 24 5 6" xfId="21294"/>
    <cellStyle name="Normal 24 5 7" xfId="21295"/>
    <cellStyle name="Normal 24 6" xfId="21296"/>
    <cellStyle name="Normal 24 6 2" xfId="21297"/>
    <cellStyle name="Normal 24 6 3" xfId="21298"/>
    <cellStyle name="Normal 24 6 4" xfId="21299"/>
    <cellStyle name="Normal 24 6 5" xfId="21300"/>
    <cellStyle name="Normal 24 6 6" xfId="21301"/>
    <cellStyle name="Normal 24 7" xfId="21302"/>
    <cellStyle name="Normal 24 7 2" xfId="21303"/>
    <cellStyle name="Normal 24 7 2 2" xfId="21304"/>
    <cellStyle name="Normal 24 7 2 2 2" xfId="21305"/>
    <cellStyle name="Normal 24 7 2 3" xfId="21306"/>
    <cellStyle name="Normal 24 7 3" xfId="21307"/>
    <cellStyle name="Normal 24 7 3 2" xfId="21308"/>
    <cellStyle name="Normal 24 7 4" xfId="21309"/>
    <cellStyle name="Normal 24 7 5" xfId="21310"/>
    <cellStyle name="Normal 24 7 6" xfId="21311"/>
    <cellStyle name="Normal 24 7 7" xfId="21312"/>
    <cellStyle name="Normal 24 8" xfId="21313"/>
    <cellStyle name="Normal 24 8 2" xfId="21314"/>
    <cellStyle name="Normal 24 8 2 2" xfId="21315"/>
    <cellStyle name="Normal 24 8 3" xfId="21316"/>
    <cellStyle name="Normal 24 8 4" xfId="21317"/>
    <cellStyle name="Normal 24 8 5" xfId="21318"/>
    <cellStyle name="Normal 24 8 6" xfId="21319"/>
    <cellStyle name="Normal 24 9" xfId="21320"/>
    <cellStyle name="Normal 24 9 2" xfId="21321"/>
    <cellStyle name="Normal 25" xfId="185"/>
    <cellStyle name="Normal 25 10" xfId="21323"/>
    <cellStyle name="Normal 25 11" xfId="21324"/>
    <cellStyle name="Normal 25 12" xfId="21325"/>
    <cellStyle name="Normal 25 13" xfId="21326"/>
    <cellStyle name="Normal 25 14" xfId="21322"/>
    <cellStyle name="Normal 25 2" xfId="21327"/>
    <cellStyle name="Normal 25 2 10" xfId="21328"/>
    <cellStyle name="Normal 25 2 2" xfId="21329"/>
    <cellStyle name="Normal 25 2 2 2" xfId="21330"/>
    <cellStyle name="Normal 25 2 2 2 2" xfId="21331"/>
    <cellStyle name="Normal 25 2 2 2 2 2" xfId="21332"/>
    <cellStyle name="Normal 25 2 2 2 2 2 2" xfId="21333"/>
    <cellStyle name="Normal 25 2 2 2 2 2 2 2" xfId="21334"/>
    <cellStyle name="Normal 25 2 2 2 2 2 3" xfId="21335"/>
    <cellStyle name="Normal 25 2 2 2 2 2 4" xfId="21336"/>
    <cellStyle name="Normal 25 2 2 2 2 2 5" xfId="21337"/>
    <cellStyle name="Normal 25 2 2 2 2 2 6" xfId="21338"/>
    <cellStyle name="Normal 25 2 2 2 2 3" xfId="21339"/>
    <cellStyle name="Normal 25 2 2 2 2 3 2" xfId="21340"/>
    <cellStyle name="Normal 25 2 2 2 2 4" xfId="21341"/>
    <cellStyle name="Normal 25 2 2 2 2 5" xfId="21342"/>
    <cellStyle name="Normal 25 2 2 2 2 6" xfId="21343"/>
    <cellStyle name="Normal 25 2 2 2 2 7" xfId="21344"/>
    <cellStyle name="Normal 25 2 2 2 3" xfId="21345"/>
    <cellStyle name="Normal 25 2 2 2 3 2" xfId="21346"/>
    <cellStyle name="Normal 25 2 2 2 3 2 2" xfId="21347"/>
    <cellStyle name="Normal 25 2 2 2 3 3" xfId="21348"/>
    <cellStyle name="Normal 25 2 2 2 3 4" xfId="21349"/>
    <cellStyle name="Normal 25 2 2 2 3 5" xfId="21350"/>
    <cellStyle name="Normal 25 2 2 2 3 6" xfId="21351"/>
    <cellStyle name="Normal 25 2 2 2 4" xfId="21352"/>
    <cellStyle name="Normal 25 2 2 2 4 2" xfId="21353"/>
    <cellStyle name="Normal 25 2 2 2 5" xfId="21354"/>
    <cellStyle name="Normal 25 2 2 2 6" xfId="21355"/>
    <cellStyle name="Normal 25 2 2 2 7" xfId="21356"/>
    <cellStyle name="Normal 25 2 2 2 8" xfId="21357"/>
    <cellStyle name="Normal 25 2 2 3" xfId="21358"/>
    <cellStyle name="Normal 25 2 2 3 2" xfId="21359"/>
    <cellStyle name="Normal 25 2 2 3 2 2" xfId="21360"/>
    <cellStyle name="Normal 25 2 2 3 2 2 2" xfId="21361"/>
    <cellStyle name="Normal 25 2 2 3 2 3" xfId="21362"/>
    <cellStyle name="Normal 25 2 2 3 2 4" xfId="21363"/>
    <cellStyle name="Normal 25 2 2 3 2 5" xfId="21364"/>
    <cellStyle name="Normal 25 2 2 3 2 6" xfId="21365"/>
    <cellStyle name="Normal 25 2 2 3 3" xfId="21366"/>
    <cellStyle name="Normal 25 2 2 3 3 2" xfId="21367"/>
    <cellStyle name="Normal 25 2 2 3 4" xfId="21368"/>
    <cellStyle name="Normal 25 2 2 3 5" xfId="21369"/>
    <cellStyle name="Normal 25 2 2 3 6" xfId="21370"/>
    <cellStyle name="Normal 25 2 2 3 7" xfId="21371"/>
    <cellStyle name="Normal 25 2 2 4" xfId="21372"/>
    <cellStyle name="Normal 25 2 2 4 2" xfId="21373"/>
    <cellStyle name="Normal 25 2 2 4 2 2" xfId="21374"/>
    <cellStyle name="Normal 25 2 2 4 3" xfId="21375"/>
    <cellStyle name="Normal 25 2 2 4 4" xfId="21376"/>
    <cellStyle name="Normal 25 2 2 4 5" xfId="21377"/>
    <cellStyle name="Normal 25 2 2 4 6" xfId="21378"/>
    <cellStyle name="Normal 25 2 2 5" xfId="21379"/>
    <cellStyle name="Normal 25 2 2 5 2" xfId="21380"/>
    <cellStyle name="Normal 25 2 2 5 3" xfId="21381"/>
    <cellStyle name="Normal 25 2 2 5 4" xfId="21382"/>
    <cellStyle name="Normal 25 2 2 5 5" xfId="21383"/>
    <cellStyle name="Normal 25 2 2 6" xfId="21384"/>
    <cellStyle name="Normal 25 2 2 7" xfId="21385"/>
    <cellStyle name="Normal 25 2 2 8" xfId="21386"/>
    <cellStyle name="Normal 25 2 2 9" xfId="21387"/>
    <cellStyle name="Normal 25 2 3" xfId="21388"/>
    <cellStyle name="Normal 25 2 3 2" xfId="21389"/>
    <cellStyle name="Normal 25 2 3 2 2" xfId="21390"/>
    <cellStyle name="Normal 25 2 3 2 2 2" xfId="21391"/>
    <cellStyle name="Normal 25 2 3 2 2 2 2" xfId="21392"/>
    <cellStyle name="Normal 25 2 3 2 2 3" xfId="21393"/>
    <cellStyle name="Normal 25 2 3 2 2 4" xfId="21394"/>
    <cellStyle name="Normal 25 2 3 2 2 5" xfId="21395"/>
    <cellStyle name="Normal 25 2 3 2 2 6" xfId="21396"/>
    <cellStyle name="Normal 25 2 3 2 3" xfId="21397"/>
    <cellStyle name="Normal 25 2 3 2 3 2" xfId="21398"/>
    <cellStyle name="Normal 25 2 3 2 4" xfId="21399"/>
    <cellStyle name="Normal 25 2 3 2 5" xfId="21400"/>
    <cellStyle name="Normal 25 2 3 2 6" xfId="21401"/>
    <cellStyle name="Normal 25 2 3 2 7" xfId="21402"/>
    <cellStyle name="Normal 25 2 3 3" xfId="21403"/>
    <cellStyle name="Normal 25 2 3 3 2" xfId="21404"/>
    <cellStyle name="Normal 25 2 3 3 2 2" xfId="21405"/>
    <cellStyle name="Normal 25 2 3 3 3" xfId="21406"/>
    <cellStyle name="Normal 25 2 3 3 4" xfId="21407"/>
    <cellStyle name="Normal 25 2 3 3 5" xfId="21408"/>
    <cellStyle name="Normal 25 2 3 3 6" xfId="21409"/>
    <cellStyle name="Normal 25 2 3 4" xfId="21410"/>
    <cellStyle name="Normal 25 2 3 4 2" xfId="21411"/>
    <cellStyle name="Normal 25 2 3 5" xfId="21412"/>
    <cellStyle name="Normal 25 2 3 6" xfId="21413"/>
    <cellStyle name="Normal 25 2 3 7" xfId="21414"/>
    <cellStyle name="Normal 25 2 3 8" xfId="21415"/>
    <cellStyle name="Normal 25 2 4" xfId="21416"/>
    <cellStyle name="Normal 25 2 4 2" xfId="21417"/>
    <cellStyle name="Normal 25 2 4 2 2" xfId="21418"/>
    <cellStyle name="Normal 25 2 4 2 2 2" xfId="21419"/>
    <cellStyle name="Normal 25 2 4 2 3" xfId="21420"/>
    <cellStyle name="Normal 25 2 4 2 4" xfId="21421"/>
    <cellStyle name="Normal 25 2 4 2 5" xfId="21422"/>
    <cellStyle name="Normal 25 2 4 2 6" xfId="21423"/>
    <cellStyle name="Normal 25 2 4 3" xfId="21424"/>
    <cellStyle name="Normal 25 2 4 3 2" xfId="21425"/>
    <cellStyle name="Normal 25 2 4 4" xfId="21426"/>
    <cellStyle name="Normal 25 2 4 5" xfId="21427"/>
    <cellStyle name="Normal 25 2 4 6" xfId="21428"/>
    <cellStyle name="Normal 25 2 4 7" xfId="21429"/>
    <cellStyle name="Normal 25 2 5" xfId="21430"/>
    <cellStyle name="Normal 25 2 5 2" xfId="21431"/>
    <cellStyle name="Normal 25 2 5 2 2" xfId="21432"/>
    <cellStyle name="Normal 25 2 5 3" xfId="21433"/>
    <cellStyle name="Normal 25 2 5 4" xfId="21434"/>
    <cellStyle name="Normal 25 2 5 5" xfId="21435"/>
    <cellStyle name="Normal 25 2 5 6" xfId="21436"/>
    <cellStyle name="Normal 25 2 6" xfId="21437"/>
    <cellStyle name="Normal 25 2 6 2" xfId="21438"/>
    <cellStyle name="Normal 25 2 6 3" xfId="21439"/>
    <cellStyle name="Normal 25 2 6 4" xfId="21440"/>
    <cellStyle name="Normal 25 2 6 5" xfId="21441"/>
    <cellStyle name="Normal 25 2 7" xfId="21442"/>
    <cellStyle name="Normal 25 2 8" xfId="21443"/>
    <cellStyle name="Normal 25 2 9" xfId="21444"/>
    <cellStyle name="Normal 25 3" xfId="21445"/>
    <cellStyle name="Normal 25 3 2" xfId="21446"/>
    <cellStyle name="Normal 25 3 2 2" xfId="21447"/>
    <cellStyle name="Normal 25 3 2 2 2" xfId="21448"/>
    <cellStyle name="Normal 25 3 2 2 2 2" xfId="21449"/>
    <cellStyle name="Normal 25 3 2 2 2 2 2" xfId="21450"/>
    <cellStyle name="Normal 25 3 2 2 2 3" xfId="21451"/>
    <cellStyle name="Normal 25 3 2 2 2 4" xfId="21452"/>
    <cellStyle name="Normal 25 3 2 2 2 5" xfId="21453"/>
    <cellStyle name="Normal 25 3 2 2 2 6" xfId="21454"/>
    <cellStyle name="Normal 25 3 2 2 3" xfId="21455"/>
    <cellStyle name="Normal 25 3 2 2 3 2" xfId="21456"/>
    <cellStyle name="Normal 25 3 2 2 4" xfId="21457"/>
    <cellStyle name="Normal 25 3 2 2 5" xfId="21458"/>
    <cellStyle name="Normal 25 3 2 2 6" xfId="21459"/>
    <cellStyle name="Normal 25 3 2 2 7" xfId="21460"/>
    <cellStyle name="Normal 25 3 2 3" xfId="21461"/>
    <cellStyle name="Normal 25 3 2 3 2" xfId="21462"/>
    <cellStyle name="Normal 25 3 2 3 2 2" xfId="21463"/>
    <cellStyle name="Normal 25 3 2 3 3" xfId="21464"/>
    <cellStyle name="Normal 25 3 2 3 4" xfId="21465"/>
    <cellStyle name="Normal 25 3 2 3 5" xfId="21466"/>
    <cellStyle name="Normal 25 3 2 3 6" xfId="21467"/>
    <cellStyle name="Normal 25 3 2 4" xfId="21468"/>
    <cellStyle name="Normal 25 3 2 4 2" xfId="21469"/>
    <cellStyle name="Normal 25 3 2 5" xfId="21470"/>
    <cellStyle name="Normal 25 3 2 6" xfId="21471"/>
    <cellStyle name="Normal 25 3 2 7" xfId="21472"/>
    <cellStyle name="Normal 25 3 2 8" xfId="21473"/>
    <cellStyle name="Normal 25 3 3" xfId="21474"/>
    <cellStyle name="Normal 25 3 3 2" xfId="21475"/>
    <cellStyle name="Normal 25 3 3 2 2" xfId="21476"/>
    <cellStyle name="Normal 25 3 3 2 2 2" xfId="21477"/>
    <cellStyle name="Normal 25 3 3 2 3" xfId="21478"/>
    <cellStyle name="Normal 25 3 3 2 4" xfId="21479"/>
    <cellStyle name="Normal 25 3 3 2 5" xfId="21480"/>
    <cellStyle name="Normal 25 3 3 2 6" xfId="21481"/>
    <cellStyle name="Normal 25 3 3 3" xfId="21482"/>
    <cellStyle name="Normal 25 3 3 3 2" xfId="21483"/>
    <cellStyle name="Normal 25 3 3 4" xfId="21484"/>
    <cellStyle name="Normal 25 3 3 5" xfId="21485"/>
    <cellStyle name="Normal 25 3 3 6" xfId="21486"/>
    <cellStyle name="Normal 25 3 3 7" xfId="21487"/>
    <cellStyle name="Normal 25 3 4" xfId="21488"/>
    <cellStyle name="Normal 25 3 4 2" xfId="21489"/>
    <cellStyle name="Normal 25 3 4 2 2" xfId="21490"/>
    <cellStyle name="Normal 25 3 4 3" xfId="21491"/>
    <cellStyle name="Normal 25 3 4 4" xfId="21492"/>
    <cellStyle name="Normal 25 3 4 5" xfId="21493"/>
    <cellStyle name="Normal 25 3 4 6" xfId="21494"/>
    <cellStyle name="Normal 25 3 5" xfId="21495"/>
    <cellStyle name="Normal 25 3 5 2" xfId="21496"/>
    <cellStyle name="Normal 25 3 5 3" xfId="21497"/>
    <cellStyle name="Normal 25 3 5 4" xfId="21498"/>
    <cellStyle name="Normal 25 3 5 5" xfId="21499"/>
    <cellStyle name="Normal 25 3 6" xfId="21500"/>
    <cellStyle name="Normal 25 3 7" xfId="21501"/>
    <cellStyle name="Normal 25 3 8" xfId="21502"/>
    <cellStyle name="Normal 25 3 9" xfId="21503"/>
    <cellStyle name="Normal 25 4" xfId="21504"/>
    <cellStyle name="Normal 25 4 2" xfId="21505"/>
    <cellStyle name="Normal 25 4 2 2" xfId="21506"/>
    <cellStyle name="Normal 25 4 2 2 2" xfId="21507"/>
    <cellStyle name="Normal 25 4 2 2 2 2" xfId="21508"/>
    <cellStyle name="Normal 25 4 2 2 3" xfId="21509"/>
    <cellStyle name="Normal 25 4 2 2 4" xfId="21510"/>
    <cellStyle name="Normal 25 4 2 2 5" xfId="21511"/>
    <cellStyle name="Normal 25 4 2 2 6" xfId="21512"/>
    <cellStyle name="Normal 25 4 2 3" xfId="21513"/>
    <cellStyle name="Normal 25 4 2 3 2" xfId="21514"/>
    <cellStyle name="Normal 25 4 2 4" xfId="21515"/>
    <cellStyle name="Normal 25 4 2 5" xfId="21516"/>
    <cellStyle name="Normal 25 4 2 6" xfId="21517"/>
    <cellStyle name="Normal 25 4 2 7" xfId="21518"/>
    <cellStyle name="Normal 25 4 3" xfId="21519"/>
    <cellStyle name="Normal 25 4 3 2" xfId="21520"/>
    <cellStyle name="Normal 25 4 3 2 2" xfId="21521"/>
    <cellStyle name="Normal 25 4 3 3" xfId="21522"/>
    <cellStyle name="Normal 25 4 3 4" xfId="21523"/>
    <cellStyle name="Normal 25 4 3 5" xfId="21524"/>
    <cellStyle name="Normal 25 4 3 6" xfId="21525"/>
    <cellStyle name="Normal 25 4 4" xfId="21526"/>
    <cellStyle name="Normal 25 4 4 2" xfId="21527"/>
    <cellStyle name="Normal 25 4 5" xfId="21528"/>
    <cellStyle name="Normal 25 4 6" xfId="21529"/>
    <cellStyle name="Normal 25 4 7" xfId="21530"/>
    <cellStyle name="Normal 25 4 8" xfId="21531"/>
    <cellStyle name="Normal 25 5" xfId="21532"/>
    <cellStyle name="Normal 25 5 2" xfId="21533"/>
    <cellStyle name="Normal 25 5 2 2" xfId="21534"/>
    <cellStyle name="Normal 25 5 2 2 2" xfId="21535"/>
    <cellStyle name="Normal 25 5 2 3" xfId="21536"/>
    <cellStyle name="Normal 25 5 2 4" xfId="21537"/>
    <cellStyle name="Normal 25 5 2 5" xfId="21538"/>
    <cellStyle name="Normal 25 5 2 6" xfId="21539"/>
    <cellStyle name="Normal 25 5 3" xfId="21540"/>
    <cellStyle name="Normal 25 5 3 2" xfId="21541"/>
    <cellStyle name="Normal 25 5 4" xfId="21542"/>
    <cellStyle name="Normal 25 5 5" xfId="21543"/>
    <cellStyle name="Normal 25 5 6" xfId="21544"/>
    <cellStyle name="Normal 25 5 7" xfId="21545"/>
    <cellStyle name="Normal 25 6" xfId="21546"/>
    <cellStyle name="Normal 25 6 2" xfId="21547"/>
    <cellStyle name="Normal 25 6 3" xfId="21548"/>
    <cellStyle name="Normal 25 6 4" xfId="21549"/>
    <cellStyle name="Normal 25 6 5" xfId="21550"/>
    <cellStyle name="Normal 25 6 6" xfId="21551"/>
    <cellStyle name="Normal 25 7" xfId="21552"/>
    <cellStyle name="Normal 25 7 2" xfId="21553"/>
    <cellStyle name="Normal 25 7 2 2" xfId="21554"/>
    <cellStyle name="Normal 25 7 2 2 2" xfId="21555"/>
    <cellStyle name="Normal 25 7 2 3" xfId="21556"/>
    <cellStyle name="Normal 25 7 3" xfId="21557"/>
    <cellStyle name="Normal 25 7 3 2" xfId="21558"/>
    <cellStyle name="Normal 25 7 4" xfId="21559"/>
    <cellStyle name="Normal 25 7 5" xfId="21560"/>
    <cellStyle name="Normal 25 7 6" xfId="21561"/>
    <cellStyle name="Normal 25 7 7" xfId="21562"/>
    <cellStyle name="Normal 25 8" xfId="21563"/>
    <cellStyle name="Normal 25 8 2" xfId="21564"/>
    <cellStyle name="Normal 25 8 2 2" xfId="21565"/>
    <cellStyle name="Normal 25 8 3" xfId="21566"/>
    <cellStyle name="Normal 25 8 4" xfId="21567"/>
    <cellStyle name="Normal 25 8 5" xfId="21568"/>
    <cellStyle name="Normal 25 8 6" xfId="21569"/>
    <cellStyle name="Normal 25 9" xfId="21570"/>
    <cellStyle name="Normal 25 9 2" xfId="21571"/>
    <cellStyle name="Normal 26" xfId="186"/>
    <cellStyle name="Normal 26 2" xfId="21573"/>
    <cellStyle name="Normal 26 2 2" xfId="21574"/>
    <cellStyle name="Normal 26 2 3" xfId="21575"/>
    <cellStyle name="Normal 26 3" xfId="21576"/>
    <cellStyle name="Normal 26 3 2" xfId="21577"/>
    <cellStyle name="Normal 26 3 3" xfId="21578"/>
    <cellStyle name="Normal 26 3 4" xfId="21579"/>
    <cellStyle name="Normal 26 4" xfId="21572"/>
    <cellStyle name="Normal 27" xfId="187"/>
    <cellStyle name="Normal 27 2" xfId="21581"/>
    <cellStyle name="Normal 27 3" xfId="21582"/>
    <cellStyle name="Normal 27 3 2" xfId="21583"/>
    <cellStyle name="Normal 27 3 3" xfId="21584"/>
    <cellStyle name="Normal 27 3 4" xfId="21585"/>
    <cellStyle name="Normal 27 4" xfId="21580"/>
    <cellStyle name="Normal 28" xfId="188"/>
    <cellStyle name="Normal 28 2" xfId="21586"/>
    <cellStyle name="Normal 29" xfId="189"/>
    <cellStyle name="Normal 29 2" xfId="21587"/>
    <cellStyle name="Normal 3" xfId="190"/>
    <cellStyle name="Normal 3 10" xfId="21589"/>
    <cellStyle name="Normal 3 11" xfId="21590"/>
    <cellStyle name="Normal 3 12" xfId="21591"/>
    <cellStyle name="Normal 3 13" xfId="21588"/>
    <cellStyle name="Normal 3 2" xfId="253"/>
    <cellStyle name="Normal 3 2 2" xfId="21593"/>
    <cellStyle name="Normal 3 2 3" xfId="21594"/>
    <cellStyle name="Normal 3 2 4" xfId="21595"/>
    <cellStyle name="Normal 3 2 5" xfId="21592"/>
    <cellStyle name="Normal 3 3" xfId="262"/>
    <cellStyle name="Normal 3 3 2" xfId="21597"/>
    <cellStyle name="Normal 3 3 3" xfId="21596"/>
    <cellStyle name="Normal 3 4" xfId="21598"/>
    <cellStyle name="Normal 3 5" xfId="21599"/>
    <cellStyle name="Normal 3 5 2 2" xfId="277"/>
    <cellStyle name="Normal 3 6" xfId="21600"/>
    <cellStyle name="Normal 3 6 10" xfId="21601"/>
    <cellStyle name="Normal 3 6 2" xfId="21602"/>
    <cellStyle name="Normal 3 6 2 2" xfId="21603"/>
    <cellStyle name="Normal 3 6 2 2 2" xfId="21604"/>
    <cellStyle name="Normal 3 6 2 2 2 2" xfId="21605"/>
    <cellStyle name="Normal 3 6 2 2 2 2 2" xfId="21606"/>
    <cellStyle name="Normal 3 6 2 2 2 3" xfId="21607"/>
    <cellStyle name="Normal 3 6 2 2 2 4" xfId="21608"/>
    <cellStyle name="Normal 3 6 2 2 2 5" xfId="21609"/>
    <cellStyle name="Normal 3 6 2 2 2 6" xfId="21610"/>
    <cellStyle name="Normal 3 6 2 2 3" xfId="21611"/>
    <cellStyle name="Normal 3 6 2 2 3 2" xfId="21612"/>
    <cellStyle name="Normal 3 6 2 2 4" xfId="21613"/>
    <cellStyle name="Normal 3 6 2 2 5" xfId="21614"/>
    <cellStyle name="Normal 3 6 2 2 6" xfId="21615"/>
    <cellStyle name="Normal 3 6 2 2 7" xfId="21616"/>
    <cellStyle name="Normal 3 6 2 3" xfId="21617"/>
    <cellStyle name="Normal 3 6 2 3 2" xfId="21618"/>
    <cellStyle name="Normal 3 6 2 3 2 2" xfId="21619"/>
    <cellStyle name="Normal 3 6 2 3 3" xfId="21620"/>
    <cellStyle name="Normal 3 6 2 3 4" xfId="21621"/>
    <cellStyle name="Normal 3 6 2 3 5" xfId="21622"/>
    <cellStyle name="Normal 3 6 2 3 6" xfId="21623"/>
    <cellStyle name="Normal 3 6 2 4" xfId="21624"/>
    <cellStyle name="Normal 3 6 2 4 2" xfId="21625"/>
    <cellStyle name="Normal 3 6 2 5" xfId="21626"/>
    <cellStyle name="Normal 3 6 2 6" xfId="21627"/>
    <cellStyle name="Normal 3 6 2 7" xfId="21628"/>
    <cellStyle name="Normal 3 6 2 8" xfId="21629"/>
    <cellStyle name="Normal 3 6 3" xfId="21630"/>
    <cellStyle name="Normal 3 6 3 2" xfId="21631"/>
    <cellStyle name="Normal 3 6 3 2 2" xfId="21632"/>
    <cellStyle name="Normal 3 6 3 2 2 2" xfId="21633"/>
    <cellStyle name="Normal 3 6 3 2 3" xfId="21634"/>
    <cellStyle name="Normal 3 6 3 2 4" xfId="21635"/>
    <cellStyle name="Normal 3 6 3 2 5" xfId="21636"/>
    <cellStyle name="Normal 3 6 3 2 6" xfId="21637"/>
    <cellStyle name="Normal 3 6 3 3" xfId="21638"/>
    <cellStyle name="Normal 3 6 3 3 2" xfId="21639"/>
    <cellStyle name="Normal 3 6 3 4" xfId="21640"/>
    <cellStyle name="Normal 3 6 3 5" xfId="21641"/>
    <cellStyle name="Normal 3 6 3 6" xfId="21642"/>
    <cellStyle name="Normal 3 6 3 7" xfId="21643"/>
    <cellStyle name="Normal 3 6 4" xfId="21644"/>
    <cellStyle name="Normal 3 6 4 2" xfId="21645"/>
    <cellStyle name="Normal 3 6 4 2 2" xfId="21646"/>
    <cellStyle name="Normal 3 6 4 2 2 2" xfId="21647"/>
    <cellStyle name="Normal 3 6 4 2 3" xfId="21648"/>
    <cellStyle name="Normal 3 6 4 3" xfId="21649"/>
    <cellStyle name="Normal 3 6 4 3 2" xfId="21650"/>
    <cellStyle name="Normal 3 6 4 4" xfId="21651"/>
    <cellStyle name="Normal 3 6 4 5" xfId="21652"/>
    <cellStyle name="Normal 3 6 4 6" xfId="21653"/>
    <cellStyle name="Normal 3 6 4 7" xfId="21654"/>
    <cellStyle name="Normal 3 6 5" xfId="21655"/>
    <cellStyle name="Normal 3 6 5 2" xfId="21656"/>
    <cellStyle name="Normal 3 6 5 2 2" xfId="21657"/>
    <cellStyle name="Normal 3 6 5 3" xfId="21658"/>
    <cellStyle name="Normal 3 6 5 4" xfId="21659"/>
    <cellStyle name="Normal 3 6 5 5" xfId="21660"/>
    <cellStyle name="Normal 3 6 5 6" xfId="21661"/>
    <cellStyle name="Normal 3 6 6" xfId="21662"/>
    <cellStyle name="Normal 3 6 6 2" xfId="21663"/>
    <cellStyle name="Normal 3 6 6 3" xfId="21664"/>
    <cellStyle name="Normal 3 6 6 4" xfId="21665"/>
    <cellStyle name="Normal 3 6 6 5" xfId="21666"/>
    <cellStyle name="Normal 3 6 7" xfId="21667"/>
    <cellStyle name="Normal 3 6 8" xfId="21668"/>
    <cellStyle name="Normal 3 6 9" xfId="21669"/>
    <cellStyle name="Normal 3 7" xfId="21670"/>
    <cellStyle name="Normal 3 7 2" xfId="21671"/>
    <cellStyle name="Normal 3 7 2 2" xfId="21672"/>
    <cellStyle name="Normal 3 7 2 2 2" xfId="21673"/>
    <cellStyle name="Normal 3 7 2 3" xfId="21674"/>
    <cellStyle name="Normal 3 7 3" xfId="21675"/>
    <cellStyle name="Normal 3 7 3 2" xfId="21676"/>
    <cellStyle name="Normal 3 7 4" xfId="21677"/>
    <cellStyle name="Normal 3 8" xfId="21678"/>
    <cellStyle name="Normal 3 9" xfId="21679"/>
    <cellStyle name="Normal 30" xfId="191"/>
    <cellStyle name="Normal 30 2" xfId="21680"/>
    <cellStyle name="Normal 31" xfId="249"/>
    <cellStyle name="Normal 31 2" xfId="21681"/>
    <cellStyle name="Normal 32" xfId="258"/>
    <cellStyle name="Normal 32 2" xfId="21682"/>
    <cellStyle name="Normal 33" xfId="269"/>
    <cellStyle name="Normal 33 2" xfId="21683"/>
    <cellStyle name="Normal 34" xfId="271"/>
    <cellStyle name="Normal 34 2" xfId="21684"/>
    <cellStyle name="Normal 35" xfId="272"/>
    <cellStyle name="Normal 35 2" xfId="21685"/>
    <cellStyle name="Normal 36" xfId="274"/>
    <cellStyle name="Normal 36 10" xfId="21686"/>
    <cellStyle name="Normal 36 11" xfId="21687"/>
    <cellStyle name="Normal 36 12" xfId="21688"/>
    <cellStyle name="Normal 36 2" xfId="273"/>
    <cellStyle name="Normal 36 2 10" xfId="21690"/>
    <cellStyle name="Normal 36 2 11" xfId="21689"/>
    <cellStyle name="Normal 36 2 2" xfId="21691"/>
    <cellStyle name="Normal 36 2 2 2" xfId="21692"/>
    <cellStyle name="Normal 36 2 2 2 2" xfId="21693"/>
    <cellStyle name="Normal 36 2 2 2 2 2" xfId="21694"/>
    <cellStyle name="Normal 36 2 2 2 2 2 2" xfId="21695"/>
    <cellStyle name="Normal 36 2 2 2 2 2 2 2" xfId="21696"/>
    <cellStyle name="Normal 36 2 2 2 2 2 3" xfId="21697"/>
    <cellStyle name="Normal 36 2 2 2 2 2 4" xfId="21698"/>
    <cellStyle name="Normal 36 2 2 2 2 2 5" xfId="21699"/>
    <cellStyle name="Normal 36 2 2 2 2 2 6" xfId="21700"/>
    <cellStyle name="Normal 36 2 2 2 2 3" xfId="21701"/>
    <cellStyle name="Normal 36 2 2 2 2 3 2" xfId="21702"/>
    <cellStyle name="Normal 36 2 2 2 2 4" xfId="21703"/>
    <cellStyle name="Normal 36 2 2 2 2 5" xfId="21704"/>
    <cellStyle name="Normal 36 2 2 2 2 6" xfId="21705"/>
    <cellStyle name="Normal 36 2 2 2 2 7" xfId="21706"/>
    <cellStyle name="Normal 36 2 2 2 3" xfId="21707"/>
    <cellStyle name="Normal 36 2 2 2 3 2" xfId="21708"/>
    <cellStyle name="Normal 36 2 2 2 3 2 2" xfId="21709"/>
    <cellStyle name="Normal 36 2 2 2 3 3" xfId="21710"/>
    <cellStyle name="Normal 36 2 2 2 3 4" xfId="21711"/>
    <cellStyle name="Normal 36 2 2 2 3 5" xfId="21712"/>
    <cellStyle name="Normal 36 2 2 2 3 6" xfId="21713"/>
    <cellStyle name="Normal 36 2 2 2 4" xfId="21714"/>
    <cellStyle name="Normal 36 2 2 2 4 2" xfId="21715"/>
    <cellStyle name="Normal 36 2 2 2 5" xfId="21716"/>
    <cellStyle name="Normal 36 2 2 2 6" xfId="21717"/>
    <cellStyle name="Normal 36 2 2 2 7" xfId="21718"/>
    <cellStyle name="Normal 36 2 2 2 8" xfId="21719"/>
    <cellStyle name="Normal 36 2 2 3" xfId="21720"/>
    <cellStyle name="Normal 36 2 2 3 2" xfId="21721"/>
    <cellStyle name="Normal 36 2 2 3 2 2" xfId="21722"/>
    <cellStyle name="Normal 36 2 2 3 2 2 2" xfId="21723"/>
    <cellStyle name="Normal 36 2 2 3 2 3" xfId="21724"/>
    <cellStyle name="Normal 36 2 2 3 2 4" xfId="21725"/>
    <cellStyle name="Normal 36 2 2 3 2 5" xfId="21726"/>
    <cellStyle name="Normal 36 2 2 3 2 6" xfId="21727"/>
    <cellStyle name="Normal 36 2 2 3 3" xfId="21728"/>
    <cellStyle name="Normal 36 2 2 3 3 2" xfId="21729"/>
    <cellStyle name="Normal 36 2 2 3 4" xfId="21730"/>
    <cellStyle name="Normal 36 2 2 3 5" xfId="21731"/>
    <cellStyle name="Normal 36 2 2 3 6" xfId="21732"/>
    <cellStyle name="Normal 36 2 2 3 7" xfId="21733"/>
    <cellStyle name="Normal 36 2 2 4" xfId="21734"/>
    <cellStyle name="Normal 36 2 2 4 2" xfId="21735"/>
    <cellStyle name="Normal 36 2 2 4 2 2" xfId="21736"/>
    <cellStyle name="Normal 36 2 2 4 3" xfId="21737"/>
    <cellStyle name="Normal 36 2 2 4 4" xfId="21738"/>
    <cellStyle name="Normal 36 2 2 4 5" xfId="21739"/>
    <cellStyle name="Normal 36 2 2 4 6" xfId="21740"/>
    <cellStyle name="Normal 36 2 2 5" xfId="21741"/>
    <cellStyle name="Normal 36 2 2 5 2" xfId="21742"/>
    <cellStyle name="Normal 36 2 2 5 3" xfId="21743"/>
    <cellStyle name="Normal 36 2 2 5 4" xfId="21744"/>
    <cellStyle name="Normal 36 2 2 5 5" xfId="21745"/>
    <cellStyle name="Normal 36 2 2 6" xfId="21746"/>
    <cellStyle name="Normal 36 2 2 7" xfId="21747"/>
    <cellStyle name="Normal 36 2 2 8" xfId="21748"/>
    <cellStyle name="Normal 36 2 2 9" xfId="21749"/>
    <cellStyle name="Normal 36 2 3" xfId="21750"/>
    <cellStyle name="Normal 36 2 3 2" xfId="21751"/>
    <cellStyle name="Normal 36 2 3 2 2" xfId="21752"/>
    <cellStyle name="Normal 36 2 3 2 2 2" xfId="21753"/>
    <cellStyle name="Normal 36 2 3 2 2 2 2" xfId="21754"/>
    <cellStyle name="Normal 36 2 3 2 2 3" xfId="21755"/>
    <cellStyle name="Normal 36 2 3 2 2 4" xfId="21756"/>
    <cellStyle name="Normal 36 2 3 2 2 5" xfId="21757"/>
    <cellStyle name="Normal 36 2 3 2 2 6" xfId="21758"/>
    <cellStyle name="Normal 36 2 3 2 3" xfId="21759"/>
    <cellStyle name="Normal 36 2 3 2 3 2" xfId="21760"/>
    <cellStyle name="Normal 36 2 3 2 4" xfId="21761"/>
    <cellStyle name="Normal 36 2 3 2 5" xfId="21762"/>
    <cellStyle name="Normal 36 2 3 2 6" xfId="21763"/>
    <cellStyle name="Normal 36 2 3 2 7" xfId="21764"/>
    <cellStyle name="Normal 36 2 3 3" xfId="21765"/>
    <cellStyle name="Normal 36 2 3 3 2" xfId="21766"/>
    <cellStyle name="Normal 36 2 3 3 2 2" xfId="21767"/>
    <cellStyle name="Normal 36 2 3 3 3" xfId="21768"/>
    <cellStyle name="Normal 36 2 3 3 4" xfId="21769"/>
    <cellStyle name="Normal 36 2 3 3 5" xfId="21770"/>
    <cellStyle name="Normal 36 2 3 3 6" xfId="21771"/>
    <cellStyle name="Normal 36 2 3 4" xfId="21772"/>
    <cellStyle name="Normal 36 2 3 4 2" xfId="21773"/>
    <cellStyle name="Normal 36 2 3 5" xfId="21774"/>
    <cellStyle name="Normal 36 2 3 6" xfId="21775"/>
    <cellStyle name="Normal 36 2 3 7" xfId="21776"/>
    <cellStyle name="Normal 36 2 3 8" xfId="21777"/>
    <cellStyle name="Normal 36 2 4" xfId="21778"/>
    <cellStyle name="Normal 36 2 4 2" xfId="21779"/>
    <cellStyle name="Normal 36 2 4 2 2" xfId="21780"/>
    <cellStyle name="Normal 36 2 4 2 2 2" xfId="21781"/>
    <cellStyle name="Normal 36 2 4 2 3" xfId="21782"/>
    <cellStyle name="Normal 36 2 4 2 4" xfId="21783"/>
    <cellStyle name="Normal 36 2 4 2 5" xfId="21784"/>
    <cellStyle name="Normal 36 2 4 2 6" xfId="21785"/>
    <cellStyle name="Normal 36 2 4 3" xfId="21786"/>
    <cellStyle name="Normal 36 2 4 3 2" xfId="21787"/>
    <cellStyle name="Normal 36 2 4 4" xfId="21788"/>
    <cellStyle name="Normal 36 2 4 5" xfId="21789"/>
    <cellStyle name="Normal 36 2 4 6" xfId="21790"/>
    <cellStyle name="Normal 36 2 4 7" xfId="21791"/>
    <cellStyle name="Normal 36 2 5" xfId="21792"/>
    <cellStyle name="Normal 36 2 5 2" xfId="21793"/>
    <cellStyle name="Normal 36 2 5 2 2" xfId="21794"/>
    <cellStyle name="Normal 36 2 5 3" xfId="21795"/>
    <cellStyle name="Normal 36 2 5 4" xfId="21796"/>
    <cellStyle name="Normal 36 2 5 5" xfId="21797"/>
    <cellStyle name="Normal 36 2 5 6" xfId="21798"/>
    <cellStyle name="Normal 36 2 6" xfId="21799"/>
    <cellStyle name="Normal 36 2 6 2" xfId="21800"/>
    <cellStyle name="Normal 36 2 6 3" xfId="21801"/>
    <cellStyle name="Normal 36 2 6 4" xfId="21802"/>
    <cellStyle name="Normal 36 2 6 5" xfId="21803"/>
    <cellStyle name="Normal 36 2 7" xfId="21804"/>
    <cellStyle name="Normal 36 2 8" xfId="21805"/>
    <cellStyle name="Normal 36 2 9" xfId="21806"/>
    <cellStyle name="Normal 36 3" xfId="21807"/>
    <cellStyle name="Normal 36 3 2" xfId="21808"/>
    <cellStyle name="Normal 36 3 2 2" xfId="21809"/>
    <cellStyle name="Normal 36 3 2 2 2" xfId="21810"/>
    <cellStyle name="Normal 36 3 2 2 2 2" xfId="21811"/>
    <cellStyle name="Normal 36 3 2 2 2 2 2" xfId="21812"/>
    <cellStyle name="Normal 36 3 2 2 2 3" xfId="21813"/>
    <cellStyle name="Normal 36 3 2 2 2 4" xfId="21814"/>
    <cellStyle name="Normal 36 3 2 2 2 5" xfId="21815"/>
    <cellStyle name="Normal 36 3 2 2 2 6" xfId="21816"/>
    <cellStyle name="Normal 36 3 2 2 3" xfId="21817"/>
    <cellStyle name="Normal 36 3 2 2 3 2" xfId="21818"/>
    <cellStyle name="Normal 36 3 2 2 4" xfId="21819"/>
    <cellStyle name="Normal 36 3 2 2 5" xfId="21820"/>
    <cellStyle name="Normal 36 3 2 2 6" xfId="21821"/>
    <cellStyle name="Normal 36 3 2 2 7" xfId="21822"/>
    <cellStyle name="Normal 36 3 2 3" xfId="21823"/>
    <cellStyle name="Normal 36 3 2 3 2" xfId="21824"/>
    <cellStyle name="Normal 36 3 2 3 2 2" xfId="21825"/>
    <cellStyle name="Normal 36 3 2 3 3" xfId="21826"/>
    <cellStyle name="Normal 36 3 2 3 4" xfId="21827"/>
    <cellStyle name="Normal 36 3 2 3 5" xfId="21828"/>
    <cellStyle name="Normal 36 3 2 3 6" xfId="21829"/>
    <cellStyle name="Normal 36 3 2 4" xfId="21830"/>
    <cellStyle name="Normal 36 3 2 4 2" xfId="21831"/>
    <cellStyle name="Normal 36 3 2 5" xfId="21832"/>
    <cellStyle name="Normal 36 3 2 6" xfId="21833"/>
    <cellStyle name="Normal 36 3 2 7" xfId="21834"/>
    <cellStyle name="Normal 36 3 2 8" xfId="21835"/>
    <cellStyle name="Normal 36 3 3" xfId="21836"/>
    <cellStyle name="Normal 36 3 3 2" xfId="21837"/>
    <cellStyle name="Normal 36 3 3 2 2" xfId="21838"/>
    <cellStyle name="Normal 36 3 3 2 2 2" xfId="21839"/>
    <cellStyle name="Normal 36 3 3 2 3" xfId="21840"/>
    <cellStyle name="Normal 36 3 3 2 4" xfId="21841"/>
    <cellStyle name="Normal 36 3 3 2 5" xfId="21842"/>
    <cellStyle name="Normal 36 3 3 2 6" xfId="21843"/>
    <cellStyle name="Normal 36 3 3 3" xfId="21844"/>
    <cellStyle name="Normal 36 3 3 3 2" xfId="21845"/>
    <cellStyle name="Normal 36 3 3 4" xfId="21846"/>
    <cellStyle name="Normal 36 3 3 5" xfId="21847"/>
    <cellStyle name="Normal 36 3 3 6" xfId="21848"/>
    <cellStyle name="Normal 36 3 3 7" xfId="21849"/>
    <cellStyle name="Normal 36 3 4" xfId="21850"/>
    <cellStyle name="Normal 36 3 4 2" xfId="21851"/>
    <cellStyle name="Normal 36 3 4 2 2" xfId="21852"/>
    <cellStyle name="Normal 36 3 4 3" xfId="21853"/>
    <cellStyle name="Normal 36 3 4 4" xfId="21854"/>
    <cellStyle name="Normal 36 3 4 5" xfId="21855"/>
    <cellStyle name="Normal 36 3 4 6" xfId="21856"/>
    <cellStyle name="Normal 36 3 5" xfId="21857"/>
    <cellStyle name="Normal 36 3 5 2" xfId="21858"/>
    <cellStyle name="Normal 36 3 5 3" xfId="21859"/>
    <cellStyle name="Normal 36 3 5 4" xfId="21860"/>
    <cellStyle name="Normal 36 3 5 5" xfId="21861"/>
    <cellStyle name="Normal 36 3 6" xfId="21862"/>
    <cellStyle name="Normal 36 3 7" xfId="21863"/>
    <cellStyle name="Normal 36 3 8" xfId="21864"/>
    <cellStyle name="Normal 36 3 9" xfId="21865"/>
    <cellStyle name="Normal 36 4" xfId="21866"/>
    <cellStyle name="Normal 36 4 2" xfId="21867"/>
    <cellStyle name="Normal 36 4 2 2" xfId="21868"/>
    <cellStyle name="Normal 36 4 2 2 2" xfId="21869"/>
    <cellStyle name="Normal 36 4 2 2 2 2" xfId="21870"/>
    <cellStyle name="Normal 36 4 2 2 3" xfId="21871"/>
    <cellStyle name="Normal 36 4 2 2 4" xfId="21872"/>
    <cellStyle name="Normal 36 4 2 2 5" xfId="21873"/>
    <cellStyle name="Normal 36 4 2 2 6" xfId="21874"/>
    <cellStyle name="Normal 36 4 2 3" xfId="21875"/>
    <cellStyle name="Normal 36 4 2 3 2" xfId="21876"/>
    <cellStyle name="Normal 36 4 2 4" xfId="21877"/>
    <cellStyle name="Normal 36 4 2 5" xfId="21878"/>
    <cellStyle name="Normal 36 4 2 6" xfId="21879"/>
    <cellStyle name="Normal 36 4 2 7" xfId="21880"/>
    <cellStyle name="Normal 36 4 3" xfId="21881"/>
    <cellStyle name="Normal 36 4 3 2" xfId="21882"/>
    <cellStyle name="Normal 36 4 3 2 2" xfId="21883"/>
    <cellStyle name="Normal 36 4 3 3" xfId="21884"/>
    <cellStyle name="Normal 36 4 3 4" xfId="21885"/>
    <cellStyle name="Normal 36 4 3 5" xfId="21886"/>
    <cellStyle name="Normal 36 4 3 6" xfId="21887"/>
    <cellStyle name="Normal 36 4 4" xfId="21888"/>
    <cellStyle name="Normal 36 4 4 2" xfId="21889"/>
    <cellStyle name="Normal 36 4 5" xfId="21890"/>
    <cellStyle name="Normal 36 4 6" xfId="21891"/>
    <cellStyle name="Normal 36 4 7" xfId="21892"/>
    <cellStyle name="Normal 36 4 8" xfId="21893"/>
    <cellStyle name="Normal 36 5" xfId="21894"/>
    <cellStyle name="Normal 36 5 2" xfId="21895"/>
    <cellStyle name="Normal 36 5 2 2" xfId="21896"/>
    <cellStyle name="Normal 36 5 2 2 2" xfId="21897"/>
    <cellStyle name="Normal 36 5 2 3" xfId="21898"/>
    <cellStyle name="Normal 36 5 2 4" xfId="21899"/>
    <cellStyle name="Normal 36 5 2 5" xfId="21900"/>
    <cellStyle name="Normal 36 5 2 6" xfId="21901"/>
    <cellStyle name="Normal 36 5 3" xfId="21902"/>
    <cellStyle name="Normal 36 5 3 2" xfId="21903"/>
    <cellStyle name="Normal 36 5 4" xfId="21904"/>
    <cellStyle name="Normal 36 5 5" xfId="21905"/>
    <cellStyle name="Normal 36 5 6" xfId="21906"/>
    <cellStyle name="Normal 36 5 7" xfId="21907"/>
    <cellStyle name="Normal 36 6" xfId="21908"/>
    <cellStyle name="Normal 36 6 2" xfId="21909"/>
    <cellStyle name="Normal 36 6 2 2" xfId="21910"/>
    <cellStyle name="Normal 36 6 2 2 2" xfId="21911"/>
    <cellStyle name="Normal 36 6 2 3" xfId="21912"/>
    <cellStyle name="Normal 36 6 3" xfId="21913"/>
    <cellStyle name="Normal 36 6 3 2" xfId="21914"/>
    <cellStyle name="Normal 36 6 4" xfId="21915"/>
    <cellStyle name="Normal 36 6 5" xfId="21916"/>
    <cellStyle name="Normal 36 6 6" xfId="21917"/>
    <cellStyle name="Normal 36 6 7" xfId="21918"/>
    <cellStyle name="Normal 36 7" xfId="21919"/>
    <cellStyle name="Normal 36 7 2" xfId="21920"/>
    <cellStyle name="Normal 36 7 2 2" xfId="21921"/>
    <cellStyle name="Normal 36 7 3" xfId="21922"/>
    <cellStyle name="Normal 36 7 4" xfId="21923"/>
    <cellStyle name="Normal 36 7 5" xfId="21924"/>
    <cellStyle name="Normal 36 7 6" xfId="21925"/>
    <cellStyle name="Normal 36 8" xfId="21926"/>
    <cellStyle name="Normal 36 8 2" xfId="21927"/>
    <cellStyle name="Normal 36 8 3" xfId="21928"/>
    <cellStyle name="Normal 36 8 4" xfId="21929"/>
    <cellStyle name="Normal 36 8 5" xfId="21930"/>
    <cellStyle name="Normal 36 9" xfId="21931"/>
    <cellStyle name="Normal 37" xfId="275"/>
    <cellStyle name="Normal 37 2" xfId="21933"/>
    <cellStyle name="Normal 37 2 2" xfId="21934"/>
    <cellStyle name="Normal 37 2 2 2" xfId="21935"/>
    <cellStyle name="Normal 37 2 2 2 2" xfId="21936"/>
    <cellStyle name="Normal 37 2 2 2 2 2" xfId="21937"/>
    <cellStyle name="Normal 37 2 2 2 2 2 2" xfId="21938"/>
    <cellStyle name="Normal 37 2 2 2 2 3" xfId="21939"/>
    <cellStyle name="Normal 37 2 2 2 2 4" xfId="21940"/>
    <cellStyle name="Normal 37 2 2 2 2 5" xfId="21941"/>
    <cellStyle name="Normal 37 2 2 2 2 6" xfId="21942"/>
    <cellStyle name="Normal 37 2 2 2 3" xfId="21943"/>
    <cellStyle name="Normal 37 2 2 2 3 2" xfId="21944"/>
    <cellStyle name="Normal 37 2 2 2 4" xfId="21945"/>
    <cellStyle name="Normal 37 2 2 2 5" xfId="21946"/>
    <cellStyle name="Normal 37 2 2 2 6" xfId="21947"/>
    <cellStyle name="Normal 37 2 2 2 7" xfId="21948"/>
    <cellStyle name="Normal 37 2 2 3" xfId="21949"/>
    <cellStyle name="Normal 37 2 2 3 2" xfId="21950"/>
    <cellStyle name="Normal 37 2 2 3 2 2" xfId="21951"/>
    <cellStyle name="Normal 37 2 2 3 3" xfId="21952"/>
    <cellStyle name="Normal 37 2 2 3 4" xfId="21953"/>
    <cellStyle name="Normal 37 2 2 3 5" xfId="21954"/>
    <cellStyle name="Normal 37 2 2 3 6" xfId="21955"/>
    <cellStyle name="Normal 37 2 2 4" xfId="21956"/>
    <cellStyle name="Normal 37 2 2 4 2" xfId="21957"/>
    <cellStyle name="Normal 37 2 2 4 3" xfId="21958"/>
    <cellStyle name="Normal 37 2 2 4 4" xfId="21959"/>
    <cellStyle name="Normal 37 2 2 4 5" xfId="21960"/>
    <cellStyle name="Normal 37 2 2 5" xfId="21961"/>
    <cellStyle name="Normal 37 2 2 6" xfId="21962"/>
    <cellStyle name="Normal 37 2 2 7" xfId="21963"/>
    <cellStyle name="Normal 37 2 2 8" xfId="21964"/>
    <cellStyle name="Normal 37 2 3" xfId="21965"/>
    <cellStyle name="Normal 37 2 3 2" xfId="21966"/>
    <cellStyle name="Normal 37 2 3 2 2" xfId="21967"/>
    <cellStyle name="Normal 37 2 3 2 2 2" xfId="21968"/>
    <cellStyle name="Normal 37 2 3 2 3" xfId="21969"/>
    <cellStyle name="Normal 37 2 3 2 4" xfId="21970"/>
    <cellStyle name="Normal 37 2 3 2 5" xfId="21971"/>
    <cellStyle name="Normal 37 2 3 2 6" xfId="21972"/>
    <cellStyle name="Normal 37 2 3 3" xfId="21973"/>
    <cellStyle name="Normal 37 2 3 3 2" xfId="21974"/>
    <cellStyle name="Normal 37 2 3 4" xfId="21975"/>
    <cellStyle name="Normal 37 2 3 5" xfId="21976"/>
    <cellStyle name="Normal 37 2 3 6" xfId="21977"/>
    <cellStyle name="Normal 37 2 3 7" xfId="21978"/>
    <cellStyle name="Normal 37 2 4" xfId="21979"/>
    <cellStyle name="Normal 37 2 4 2" xfId="21980"/>
    <cellStyle name="Normal 37 2 4 2 2" xfId="21981"/>
    <cellStyle name="Normal 37 2 4 3" xfId="21982"/>
    <cellStyle name="Normal 37 2 4 4" xfId="21983"/>
    <cellStyle name="Normal 37 2 4 5" xfId="21984"/>
    <cellStyle name="Normal 37 2 4 6" xfId="21985"/>
    <cellStyle name="Normal 37 2 5" xfId="21986"/>
    <cellStyle name="Normal 37 2 5 2" xfId="21987"/>
    <cellStyle name="Normal 37 2 5 3" xfId="21988"/>
    <cellStyle name="Normal 37 2 5 4" xfId="21989"/>
    <cellStyle name="Normal 37 2 5 5" xfId="21990"/>
    <cellStyle name="Normal 37 2 6" xfId="21991"/>
    <cellStyle name="Normal 37 2 7" xfId="21992"/>
    <cellStyle name="Normal 37 2 8" xfId="21993"/>
    <cellStyle name="Normal 37 2 9" xfId="21994"/>
    <cellStyle name="Normal 37 3" xfId="21995"/>
    <cellStyle name="Normal 37 3 2" xfId="21996"/>
    <cellStyle name="Normal 37 3 2 2" xfId="21997"/>
    <cellStyle name="Normal 37 3 2 2 2" xfId="21998"/>
    <cellStyle name="Normal 37 3 2 2 2 2" xfId="21999"/>
    <cellStyle name="Normal 37 3 2 2 2 2 2" xfId="22000"/>
    <cellStyle name="Normal 37 3 2 2 2 3" xfId="22001"/>
    <cellStyle name="Normal 37 3 2 2 2 4" xfId="22002"/>
    <cellStyle name="Normal 37 3 2 2 2 5" xfId="22003"/>
    <cellStyle name="Normal 37 3 2 2 2 6" xfId="22004"/>
    <cellStyle name="Normal 37 3 2 2 3" xfId="22005"/>
    <cellStyle name="Normal 37 3 2 2 3 2" xfId="22006"/>
    <cellStyle name="Normal 37 3 2 2 4" xfId="22007"/>
    <cellStyle name="Normal 37 3 2 2 5" xfId="22008"/>
    <cellStyle name="Normal 37 3 2 2 6" xfId="22009"/>
    <cellStyle name="Normal 37 3 2 2 7" xfId="22010"/>
    <cellStyle name="Normal 37 3 2 3" xfId="22011"/>
    <cellStyle name="Normal 37 3 2 3 2" xfId="22012"/>
    <cellStyle name="Normal 37 3 2 3 2 2" xfId="22013"/>
    <cellStyle name="Normal 37 3 2 3 3" xfId="22014"/>
    <cellStyle name="Normal 37 3 2 3 4" xfId="22015"/>
    <cellStyle name="Normal 37 3 2 3 5" xfId="22016"/>
    <cellStyle name="Normal 37 3 2 3 6" xfId="22017"/>
    <cellStyle name="Normal 37 3 2 4" xfId="22018"/>
    <cellStyle name="Normal 37 3 2 4 2" xfId="22019"/>
    <cellStyle name="Normal 37 3 2 5" xfId="22020"/>
    <cellStyle name="Normal 37 3 2 6" xfId="22021"/>
    <cellStyle name="Normal 37 3 2 7" xfId="22022"/>
    <cellStyle name="Normal 37 3 2 8" xfId="22023"/>
    <cellStyle name="Normal 37 3 3" xfId="22024"/>
    <cellStyle name="Normal 37 3 3 2" xfId="22025"/>
    <cellStyle name="Normal 37 3 3 2 2" xfId="22026"/>
    <cellStyle name="Normal 37 3 3 2 2 2" xfId="22027"/>
    <cellStyle name="Normal 37 3 3 2 3" xfId="22028"/>
    <cellStyle name="Normal 37 3 3 2 4" xfId="22029"/>
    <cellStyle name="Normal 37 3 3 2 5" xfId="22030"/>
    <cellStyle name="Normal 37 3 3 2 6" xfId="22031"/>
    <cellStyle name="Normal 37 3 3 3" xfId="22032"/>
    <cellStyle name="Normal 37 3 3 3 2" xfId="22033"/>
    <cellStyle name="Normal 37 3 3 4" xfId="22034"/>
    <cellStyle name="Normal 37 3 3 5" xfId="22035"/>
    <cellStyle name="Normal 37 3 3 6" xfId="22036"/>
    <cellStyle name="Normal 37 3 3 7" xfId="22037"/>
    <cellStyle name="Normal 37 3 4" xfId="22038"/>
    <cellStyle name="Normal 37 3 4 2" xfId="22039"/>
    <cellStyle name="Normal 37 3 4 2 2" xfId="22040"/>
    <cellStyle name="Normal 37 3 4 3" xfId="22041"/>
    <cellStyle name="Normal 37 3 4 4" xfId="22042"/>
    <cellStyle name="Normal 37 3 4 5" xfId="22043"/>
    <cellStyle name="Normal 37 3 4 6" xfId="22044"/>
    <cellStyle name="Normal 37 3 5" xfId="22045"/>
    <cellStyle name="Normal 37 3 5 2" xfId="22046"/>
    <cellStyle name="Normal 37 3 5 3" xfId="22047"/>
    <cellStyle name="Normal 37 3 5 4" xfId="22048"/>
    <cellStyle name="Normal 37 3 5 5" xfId="22049"/>
    <cellStyle name="Normal 37 3 6" xfId="22050"/>
    <cellStyle name="Normal 37 3 7" xfId="22051"/>
    <cellStyle name="Normal 37 3 8" xfId="22052"/>
    <cellStyle name="Normal 37 3 9" xfId="22053"/>
    <cellStyle name="Normal 37 4" xfId="21932"/>
    <cellStyle name="Normal 38" xfId="5"/>
    <cellStyle name="Normal 38 2" xfId="22055"/>
    <cellStyle name="Normal 38 2 2" xfId="22056"/>
    <cellStyle name="Normal 38 2 2 2" xfId="22057"/>
    <cellStyle name="Normal 38 2 2 2 2" xfId="22058"/>
    <cellStyle name="Normal 38 2 2 2 2 2" xfId="22059"/>
    <cellStyle name="Normal 38 2 2 2 2 2 2" xfId="22060"/>
    <cellStyle name="Normal 38 2 2 2 2 3" xfId="22061"/>
    <cellStyle name="Normal 38 2 2 2 2 4" xfId="22062"/>
    <cellStyle name="Normal 38 2 2 2 2 5" xfId="22063"/>
    <cellStyle name="Normal 38 2 2 2 2 6" xfId="22064"/>
    <cellStyle name="Normal 38 2 2 2 3" xfId="22065"/>
    <cellStyle name="Normal 38 2 2 2 3 2" xfId="22066"/>
    <cellStyle name="Normal 38 2 2 2 4" xfId="22067"/>
    <cellStyle name="Normal 38 2 2 2 5" xfId="22068"/>
    <cellStyle name="Normal 38 2 2 2 6" xfId="22069"/>
    <cellStyle name="Normal 38 2 2 2 7" xfId="22070"/>
    <cellStyle name="Normal 38 2 2 3" xfId="22071"/>
    <cellStyle name="Normal 38 2 2 3 2" xfId="22072"/>
    <cellStyle name="Normal 38 2 2 3 2 2" xfId="22073"/>
    <cellStyle name="Normal 38 2 2 3 3" xfId="22074"/>
    <cellStyle name="Normal 38 2 2 3 4" xfId="22075"/>
    <cellStyle name="Normal 38 2 2 3 5" xfId="22076"/>
    <cellStyle name="Normal 38 2 2 3 6" xfId="22077"/>
    <cellStyle name="Normal 38 2 2 4" xfId="22078"/>
    <cellStyle name="Normal 38 2 2 4 2" xfId="22079"/>
    <cellStyle name="Normal 38 2 2 4 3" xfId="22080"/>
    <cellStyle name="Normal 38 2 2 4 4" xfId="22081"/>
    <cellStyle name="Normal 38 2 2 4 5" xfId="22082"/>
    <cellStyle name="Normal 38 2 2 5" xfId="22083"/>
    <cellStyle name="Normal 38 2 2 6" xfId="22084"/>
    <cellStyle name="Normal 38 2 2 7" xfId="22085"/>
    <cellStyle name="Normal 38 2 2 8" xfId="22086"/>
    <cellStyle name="Normal 38 2 3" xfId="22087"/>
    <cellStyle name="Normal 38 2 3 2" xfId="22088"/>
    <cellStyle name="Normal 38 2 3 2 2" xfId="22089"/>
    <cellStyle name="Normal 38 2 3 2 2 2" xfId="22090"/>
    <cellStyle name="Normal 38 2 3 2 3" xfId="22091"/>
    <cellStyle name="Normal 38 2 3 2 4" xfId="22092"/>
    <cellStyle name="Normal 38 2 3 2 5" xfId="22093"/>
    <cellStyle name="Normal 38 2 3 2 6" xfId="22094"/>
    <cellStyle name="Normal 38 2 3 3" xfId="22095"/>
    <cellStyle name="Normal 38 2 3 3 2" xfId="22096"/>
    <cellStyle name="Normal 38 2 3 4" xfId="22097"/>
    <cellStyle name="Normal 38 2 3 5" xfId="22098"/>
    <cellStyle name="Normal 38 2 3 6" xfId="22099"/>
    <cellStyle name="Normal 38 2 3 7" xfId="22100"/>
    <cellStyle name="Normal 38 2 4" xfId="22101"/>
    <cellStyle name="Normal 38 2 4 2" xfId="22102"/>
    <cellStyle name="Normal 38 2 4 2 2" xfId="22103"/>
    <cellStyle name="Normal 38 2 4 3" xfId="22104"/>
    <cellStyle name="Normal 38 2 4 4" xfId="22105"/>
    <cellStyle name="Normal 38 2 4 5" xfId="22106"/>
    <cellStyle name="Normal 38 2 4 6" xfId="22107"/>
    <cellStyle name="Normal 38 2 5" xfId="22108"/>
    <cellStyle name="Normal 38 2 5 2" xfId="22109"/>
    <cellStyle name="Normal 38 2 5 3" xfId="22110"/>
    <cellStyle name="Normal 38 2 5 4" xfId="22111"/>
    <cellStyle name="Normal 38 2 5 5" xfId="22112"/>
    <cellStyle name="Normal 38 2 6" xfId="22113"/>
    <cellStyle name="Normal 38 2 7" xfId="22114"/>
    <cellStyle name="Normal 38 2 8" xfId="22115"/>
    <cellStyle name="Normal 38 2 9" xfId="22116"/>
    <cellStyle name="Normal 38 3" xfId="22117"/>
    <cellStyle name="Normal 38 3 2" xfId="22118"/>
    <cellStyle name="Normal 38 3 2 2" xfId="22119"/>
    <cellStyle name="Normal 38 3 2 2 2" xfId="22120"/>
    <cellStyle name="Normal 38 3 2 2 2 2" xfId="22121"/>
    <cellStyle name="Normal 38 3 2 2 2 2 2" xfId="22122"/>
    <cellStyle name="Normal 38 3 2 2 2 3" xfId="22123"/>
    <cellStyle name="Normal 38 3 2 2 2 4" xfId="22124"/>
    <cellStyle name="Normal 38 3 2 2 2 5" xfId="22125"/>
    <cellStyle name="Normal 38 3 2 2 2 6" xfId="22126"/>
    <cellStyle name="Normal 38 3 2 2 3" xfId="22127"/>
    <cellStyle name="Normal 38 3 2 2 3 2" xfId="22128"/>
    <cellStyle name="Normal 38 3 2 2 4" xfId="22129"/>
    <cellStyle name="Normal 38 3 2 2 5" xfId="22130"/>
    <cellStyle name="Normal 38 3 2 2 6" xfId="22131"/>
    <cellStyle name="Normal 38 3 2 2 7" xfId="22132"/>
    <cellStyle name="Normal 38 3 2 3" xfId="22133"/>
    <cellStyle name="Normal 38 3 2 3 2" xfId="22134"/>
    <cellStyle name="Normal 38 3 2 3 2 2" xfId="22135"/>
    <cellStyle name="Normal 38 3 2 3 3" xfId="22136"/>
    <cellStyle name="Normal 38 3 2 3 4" xfId="22137"/>
    <cellStyle name="Normal 38 3 2 3 5" xfId="22138"/>
    <cellStyle name="Normal 38 3 2 3 6" xfId="22139"/>
    <cellStyle name="Normal 38 3 2 4" xfId="22140"/>
    <cellStyle name="Normal 38 3 2 4 2" xfId="22141"/>
    <cellStyle name="Normal 38 3 2 5" xfId="22142"/>
    <cellStyle name="Normal 38 3 2 6" xfId="22143"/>
    <cellStyle name="Normal 38 3 2 7" xfId="22144"/>
    <cellStyle name="Normal 38 3 2 8" xfId="22145"/>
    <cellStyle name="Normal 38 3 3" xfId="22146"/>
    <cellStyle name="Normal 38 3 3 2" xfId="22147"/>
    <cellStyle name="Normal 38 3 3 2 2" xfId="22148"/>
    <cellStyle name="Normal 38 3 3 2 2 2" xfId="22149"/>
    <cellStyle name="Normal 38 3 3 2 3" xfId="22150"/>
    <cellStyle name="Normal 38 3 3 2 4" xfId="22151"/>
    <cellStyle name="Normal 38 3 3 2 5" xfId="22152"/>
    <cellStyle name="Normal 38 3 3 2 6" xfId="22153"/>
    <cellStyle name="Normal 38 3 3 3" xfId="22154"/>
    <cellStyle name="Normal 38 3 3 3 2" xfId="22155"/>
    <cellStyle name="Normal 38 3 3 4" xfId="22156"/>
    <cellStyle name="Normal 38 3 3 5" xfId="22157"/>
    <cellStyle name="Normal 38 3 3 6" xfId="22158"/>
    <cellStyle name="Normal 38 3 3 7" xfId="22159"/>
    <cellStyle name="Normal 38 3 4" xfId="22160"/>
    <cellStyle name="Normal 38 3 4 2" xfId="22161"/>
    <cellStyle name="Normal 38 3 4 2 2" xfId="22162"/>
    <cellStyle name="Normal 38 3 4 3" xfId="22163"/>
    <cellStyle name="Normal 38 3 4 4" xfId="22164"/>
    <cellStyle name="Normal 38 3 4 5" xfId="22165"/>
    <cellStyle name="Normal 38 3 4 6" xfId="22166"/>
    <cellStyle name="Normal 38 3 5" xfId="22167"/>
    <cellStyle name="Normal 38 3 5 2" xfId="22168"/>
    <cellStyle name="Normal 38 3 5 3" xfId="22169"/>
    <cellStyle name="Normal 38 3 5 4" xfId="22170"/>
    <cellStyle name="Normal 38 3 5 5" xfId="22171"/>
    <cellStyle name="Normal 38 3 6" xfId="22172"/>
    <cellStyle name="Normal 38 3 7" xfId="22173"/>
    <cellStyle name="Normal 38 3 8" xfId="22174"/>
    <cellStyle name="Normal 38 3 9" xfId="22175"/>
    <cellStyle name="Normal 38 4" xfId="22054"/>
    <cellStyle name="Normal 39" xfId="22176"/>
    <cellStyle name="Normal 39 2" xfId="22177"/>
    <cellStyle name="Normal 39 2 10" xfId="22178"/>
    <cellStyle name="Normal 39 2 2" xfId="22179"/>
    <cellStyle name="Normal 39 2 2 2" xfId="22180"/>
    <cellStyle name="Normal 39 2 2 2 2" xfId="22181"/>
    <cellStyle name="Normal 39 2 2 2 2 2" xfId="22182"/>
    <cellStyle name="Normal 39 2 2 2 2 2 2" xfId="22183"/>
    <cellStyle name="Normal 39 2 2 2 2 3" xfId="22184"/>
    <cellStyle name="Normal 39 2 2 2 2 4" xfId="22185"/>
    <cellStyle name="Normal 39 2 2 2 2 5" xfId="22186"/>
    <cellStyle name="Normal 39 2 2 2 2 6" xfId="22187"/>
    <cellStyle name="Normal 39 2 2 2 3" xfId="22188"/>
    <cellStyle name="Normal 39 2 2 2 3 2" xfId="22189"/>
    <cellStyle name="Normal 39 2 2 2 4" xfId="22190"/>
    <cellStyle name="Normal 39 2 2 2 5" xfId="22191"/>
    <cellStyle name="Normal 39 2 2 2 6" xfId="22192"/>
    <cellStyle name="Normal 39 2 2 2 7" xfId="22193"/>
    <cellStyle name="Normal 39 2 2 3" xfId="22194"/>
    <cellStyle name="Normal 39 2 2 3 2" xfId="22195"/>
    <cellStyle name="Normal 39 2 2 3 2 2" xfId="22196"/>
    <cellStyle name="Normal 39 2 2 3 3" xfId="22197"/>
    <cellStyle name="Normal 39 2 2 3 4" xfId="22198"/>
    <cellStyle name="Normal 39 2 2 3 5" xfId="22199"/>
    <cellStyle name="Normal 39 2 2 3 6" xfId="22200"/>
    <cellStyle name="Normal 39 2 2 4" xfId="22201"/>
    <cellStyle name="Normal 39 2 2 4 2" xfId="22202"/>
    <cellStyle name="Normal 39 2 2 4 3" xfId="22203"/>
    <cellStyle name="Normal 39 2 2 4 4" xfId="22204"/>
    <cellStyle name="Normal 39 2 2 4 5" xfId="22205"/>
    <cellStyle name="Normal 39 2 2 5" xfId="22206"/>
    <cellStyle name="Normal 39 2 2 6" xfId="22207"/>
    <cellStyle name="Normal 39 2 2 7" xfId="22208"/>
    <cellStyle name="Normal 39 2 2 8" xfId="22209"/>
    <cellStyle name="Normal 39 2 3" xfId="22210"/>
    <cellStyle name="Normal 39 2 3 2" xfId="22211"/>
    <cellStyle name="Normal 39 2 3 2 2" xfId="22212"/>
    <cellStyle name="Normal 39 2 3 2 2 2" xfId="22213"/>
    <cellStyle name="Normal 39 2 3 2 3" xfId="22214"/>
    <cellStyle name="Normal 39 2 3 2 4" xfId="22215"/>
    <cellStyle name="Normal 39 2 3 2 5" xfId="22216"/>
    <cellStyle name="Normal 39 2 3 2 6" xfId="22217"/>
    <cellStyle name="Normal 39 2 3 3" xfId="22218"/>
    <cellStyle name="Normal 39 2 3 3 2" xfId="22219"/>
    <cellStyle name="Normal 39 2 3 4" xfId="22220"/>
    <cellStyle name="Normal 39 2 3 5" xfId="22221"/>
    <cellStyle name="Normal 39 2 3 6" xfId="22222"/>
    <cellStyle name="Normal 39 2 3 7" xfId="22223"/>
    <cellStyle name="Normal 39 2 4" xfId="22224"/>
    <cellStyle name="Normal 39 2 4 2" xfId="22225"/>
    <cellStyle name="Normal 39 2 4 2 2" xfId="22226"/>
    <cellStyle name="Normal 39 2 4 3" xfId="22227"/>
    <cellStyle name="Normal 39 2 4 4" xfId="22228"/>
    <cellStyle name="Normal 39 2 4 5" xfId="22229"/>
    <cellStyle name="Normal 39 2 4 6" xfId="22230"/>
    <cellStyle name="Normal 39 2 5" xfId="22231"/>
    <cellStyle name="Normal 39 2 5 2" xfId="22232"/>
    <cellStyle name="Normal 39 2 5 3" xfId="22233"/>
    <cellStyle name="Normal 39 2 6" xfId="22234"/>
    <cellStyle name="Normal 39 2 6 2" xfId="22235"/>
    <cellStyle name="Normal 39 2 6 3" xfId="22236"/>
    <cellStyle name="Normal 39 2 6 4" xfId="22237"/>
    <cellStyle name="Normal 39 2 7" xfId="22238"/>
    <cellStyle name="Normal 39 2 8" xfId="22239"/>
    <cellStyle name="Normal 39 2 9" xfId="22240"/>
    <cellStyle name="Normal 39 3" xfId="22241"/>
    <cellStyle name="Normal 39 3 2" xfId="22242"/>
    <cellStyle name="Normal 39 3 2 2" xfId="22243"/>
    <cellStyle name="Normal 39 3 2 2 2" xfId="22244"/>
    <cellStyle name="Normal 39 3 2 2 2 2" xfId="22245"/>
    <cellStyle name="Normal 39 3 2 2 2 2 2" xfId="22246"/>
    <cellStyle name="Normal 39 3 2 2 2 3" xfId="22247"/>
    <cellStyle name="Normal 39 3 2 2 2 4" xfId="22248"/>
    <cellStyle name="Normal 39 3 2 2 2 5" xfId="22249"/>
    <cellStyle name="Normal 39 3 2 2 2 6" xfId="22250"/>
    <cellStyle name="Normal 39 3 2 2 3" xfId="22251"/>
    <cellStyle name="Normal 39 3 2 2 3 2" xfId="22252"/>
    <cellStyle name="Normal 39 3 2 2 4" xfId="22253"/>
    <cellStyle name="Normal 39 3 2 2 5" xfId="22254"/>
    <cellStyle name="Normal 39 3 2 2 6" xfId="22255"/>
    <cellStyle name="Normal 39 3 2 2 7" xfId="22256"/>
    <cellStyle name="Normal 39 3 2 3" xfId="22257"/>
    <cellStyle name="Normal 39 3 2 3 2" xfId="22258"/>
    <cellStyle name="Normal 39 3 2 3 2 2" xfId="22259"/>
    <cellStyle name="Normal 39 3 2 3 3" xfId="22260"/>
    <cellStyle name="Normal 39 3 2 3 4" xfId="22261"/>
    <cellStyle name="Normal 39 3 2 3 5" xfId="22262"/>
    <cellStyle name="Normal 39 3 2 3 6" xfId="22263"/>
    <cellStyle name="Normal 39 3 2 4" xfId="22264"/>
    <cellStyle name="Normal 39 3 2 4 2" xfId="22265"/>
    <cellStyle name="Normal 39 3 2 5" xfId="22266"/>
    <cellStyle name="Normal 39 3 2 6" xfId="22267"/>
    <cellStyle name="Normal 39 3 2 7" xfId="22268"/>
    <cellStyle name="Normal 39 3 2 8" xfId="22269"/>
    <cellStyle name="Normal 39 3 3" xfId="22270"/>
    <cellStyle name="Normal 39 3 3 2" xfId="22271"/>
    <cellStyle name="Normal 39 3 3 2 2" xfId="22272"/>
    <cellStyle name="Normal 39 3 3 2 2 2" xfId="22273"/>
    <cellStyle name="Normal 39 3 3 2 3" xfId="22274"/>
    <cellStyle name="Normal 39 3 3 2 4" xfId="22275"/>
    <cellStyle name="Normal 39 3 3 2 5" xfId="22276"/>
    <cellStyle name="Normal 39 3 3 2 6" xfId="22277"/>
    <cellStyle name="Normal 39 3 3 3" xfId="22278"/>
    <cellStyle name="Normal 39 3 3 3 2" xfId="22279"/>
    <cellStyle name="Normal 39 3 3 4" xfId="22280"/>
    <cellStyle name="Normal 39 3 3 5" xfId="22281"/>
    <cellStyle name="Normal 39 3 3 6" xfId="22282"/>
    <cellStyle name="Normal 39 3 3 7" xfId="22283"/>
    <cellStyle name="Normal 39 3 4" xfId="22284"/>
    <cellStyle name="Normal 39 3 4 2" xfId="22285"/>
    <cellStyle name="Normal 39 3 4 2 2" xfId="22286"/>
    <cellStyle name="Normal 39 3 4 3" xfId="22287"/>
    <cellStyle name="Normal 39 3 4 4" xfId="22288"/>
    <cellStyle name="Normal 39 3 4 5" xfId="22289"/>
    <cellStyle name="Normal 39 3 4 6" xfId="22290"/>
    <cellStyle name="Normal 39 3 5" xfId="22291"/>
    <cellStyle name="Normal 39 3 5 2" xfId="22292"/>
    <cellStyle name="Normal 39 3 5 3" xfId="22293"/>
    <cellStyle name="Normal 39 3 5 4" xfId="22294"/>
    <cellStyle name="Normal 39 3 5 5" xfId="22295"/>
    <cellStyle name="Normal 39 3 6" xfId="22296"/>
    <cellStyle name="Normal 39 3 7" xfId="22297"/>
    <cellStyle name="Normal 39 3 8" xfId="22298"/>
    <cellStyle name="Normal 39 3 9" xfId="22299"/>
    <cellStyle name="Normal 39 4" xfId="22300"/>
    <cellStyle name="Normal 4" xfId="192"/>
    <cellStyle name="Normal 4 10" xfId="22301"/>
    <cellStyle name="Normal 4 10 2" xfId="22302"/>
    <cellStyle name="Normal 4 10 2 2" xfId="22303"/>
    <cellStyle name="Normal 4 10 2 2 2" xfId="22304"/>
    <cellStyle name="Normal 4 10 2 3" xfId="22305"/>
    <cellStyle name="Normal 4 10 3" xfId="22306"/>
    <cellStyle name="Normal 4 10 3 2" xfId="22307"/>
    <cellStyle name="Normal 4 10 4" xfId="22308"/>
    <cellStyle name="Normal 4 10 5" xfId="22309"/>
    <cellStyle name="Normal 4 10 6" xfId="22310"/>
    <cellStyle name="Normal 4 10 7" xfId="22311"/>
    <cellStyle name="Normal 4 11" xfId="22312"/>
    <cellStyle name="Normal 4 11 2" xfId="22313"/>
    <cellStyle name="Normal 4 11 2 2" xfId="22314"/>
    <cellStyle name="Normal 4 11 2 2 2" xfId="22315"/>
    <cellStyle name="Normal 4 11 2 3" xfId="22316"/>
    <cellStyle name="Normal 4 11 3" xfId="22317"/>
    <cellStyle name="Normal 4 11 3 2" xfId="22318"/>
    <cellStyle name="Normal 4 11 4" xfId="22319"/>
    <cellStyle name="Normal 4 11 5" xfId="22320"/>
    <cellStyle name="Normal 4 11 6" xfId="22321"/>
    <cellStyle name="Normal 4 11 7" xfId="22322"/>
    <cellStyle name="Normal 4 12" xfId="22323"/>
    <cellStyle name="Normal 4 12 2" xfId="22324"/>
    <cellStyle name="Normal 4 12 2 2" xfId="22325"/>
    <cellStyle name="Normal 4 12 3" xfId="22326"/>
    <cellStyle name="Normal 4 13" xfId="22327"/>
    <cellStyle name="Normal 4 13 2" xfId="22328"/>
    <cellStyle name="Normal 4 14" xfId="22329"/>
    <cellStyle name="Normal 4 15" xfId="22330"/>
    <cellStyle name="Normal 4 16" xfId="22331"/>
    <cellStyle name="Normal 4 17" xfId="22332"/>
    <cellStyle name="Normal 4 18" xfId="22333"/>
    <cellStyle name="Normal 4 2" xfId="193"/>
    <cellStyle name="Normal 4 2 2" xfId="22335"/>
    <cellStyle name="Normal 4 2 2 2" xfId="22336"/>
    <cellStyle name="Normal 4 2 2 2 2" xfId="22337"/>
    <cellStyle name="Normal 4 2 2 2 2 2" xfId="22338"/>
    <cellStyle name="Normal 4 2 2 2 3" xfId="22339"/>
    <cellStyle name="Normal 4 2 2 3" xfId="22340"/>
    <cellStyle name="Normal 4 2 2 3 2" xfId="22341"/>
    <cellStyle name="Normal 4 2 2 4" xfId="22342"/>
    <cellStyle name="Normal 4 2 2 5" xfId="22343"/>
    <cellStyle name="Normal 4 2 3" xfId="22344"/>
    <cellStyle name="Normal 4 2 4" xfId="22334"/>
    <cellStyle name="Normal 4 3" xfId="251"/>
    <cellStyle name="Normal 4 3 2" xfId="22346"/>
    <cellStyle name="Normal 4 3 2 2" xfId="22347"/>
    <cellStyle name="Normal 4 3 2 3" xfId="22348"/>
    <cellStyle name="Normal 4 3 3" xfId="22349"/>
    <cellStyle name="Normal 4 3 4" xfId="22345"/>
    <cellStyle name="Normal 4 4" xfId="260"/>
    <cellStyle name="Normal 4 4 2" xfId="22350"/>
    <cellStyle name="Normal 4 5" xfId="22351"/>
    <cellStyle name="Normal 4 5 10" xfId="22352"/>
    <cellStyle name="Normal 4 5 11" xfId="22353"/>
    <cellStyle name="Normal 4 5 12" xfId="22354"/>
    <cellStyle name="Normal 4 5 13" xfId="22355"/>
    <cellStyle name="Normal 4 5 2" xfId="22356"/>
    <cellStyle name="Normal 4 5 2 2" xfId="22357"/>
    <cellStyle name="Normal 4 5 2 2 2" xfId="22358"/>
    <cellStyle name="Normal 4 5 2 2 2 2" xfId="22359"/>
    <cellStyle name="Normal 4 5 2 2 2 2 2" xfId="22360"/>
    <cellStyle name="Normal 4 5 2 2 2 2 2 2" xfId="22361"/>
    <cellStyle name="Normal 4 5 2 2 2 2 3" xfId="22362"/>
    <cellStyle name="Normal 4 5 2 2 2 2 4" xfId="22363"/>
    <cellStyle name="Normal 4 5 2 2 2 2 5" xfId="22364"/>
    <cellStyle name="Normal 4 5 2 2 2 2 6" xfId="22365"/>
    <cellStyle name="Normal 4 5 2 2 2 3" xfId="22366"/>
    <cellStyle name="Normal 4 5 2 2 2 3 2" xfId="22367"/>
    <cellStyle name="Normal 4 5 2 2 2 4" xfId="22368"/>
    <cellStyle name="Normal 4 5 2 2 2 5" xfId="22369"/>
    <cellStyle name="Normal 4 5 2 2 2 6" xfId="22370"/>
    <cellStyle name="Normal 4 5 2 2 2 7" xfId="22371"/>
    <cellStyle name="Normal 4 5 2 2 3" xfId="22372"/>
    <cellStyle name="Normal 4 5 2 2 3 2" xfId="22373"/>
    <cellStyle name="Normal 4 5 2 2 3 2 2" xfId="22374"/>
    <cellStyle name="Normal 4 5 2 2 3 3" xfId="22375"/>
    <cellStyle name="Normal 4 5 2 2 3 4" xfId="22376"/>
    <cellStyle name="Normal 4 5 2 2 3 5" xfId="22377"/>
    <cellStyle name="Normal 4 5 2 2 3 6" xfId="22378"/>
    <cellStyle name="Normal 4 5 2 2 4" xfId="22379"/>
    <cellStyle name="Normal 4 5 2 2 4 2" xfId="22380"/>
    <cellStyle name="Normal 4 5 2 2 4 3" xfId="22381"/>
    <cellStyle name="Normal 4 5 2 2 4 4" xfId="22382"/>
    <cellStyle name="Normal 4 5 2 2 4 5" xfId="22383"/>
    <cellStyle name="Normal 4 5 2 2 5" xfId="22384"/>
    <cellStyle name="Normal 4 5 2 2 6" xfId="22385"/>
    <cellStyle name="Normal 4 5 2 2 7" xfId="22386"/>
    <cellStyle name="Normal 4 5 2 2 8" xfId="22387"/>
    <cellStyle name="Normal 4 5 2 3" xfId="22388"/>
    <cellStyle name="Normal 4 5 2 3 2" xfId="22389"/>
    <cellStyle name="Normal 4 5 2 3 2 2" xfId="22390"/>
    <cellStyle name="Normal 4 5 2 3 2 2 2" xfId="22391"/>
    <cellStyle name="Normal 4 5 2 3 2 3" xfId="22392"/>
    <cellStyle name="Normal 4 5 2 3 2 4" xfId="22393"/>
    <cellStyle name="Normal 4 5 2 3 2 5" xfId="22394"/>
    <cellStyle name="Normal 4 5 2 3 2 6" xfId="22395"/>
    <cellStyle name="Normal 4 5 2 3 3" xfId="22396"/>
    <cellStyle name="Normal 4 5 2 3 3 2" xfId="22397"/>
    <cellStyle name="Normal 4 5 2 3 4" xfId="22398"/>
    <cellStyle name="Normal 4 5 2 3 5" xfId="22399"/>
    <cellStyle name="Normal 4 5 2 3 6" xfId="22400"/>
    <cellStyle name="Normal 4 5 2 3 7" xfId="22401"/>
    <cellStyle name="Normal 4 5 2 4" xfId="22402"/>
    <cellStyle name="Normal 4 5 2 4 2" xfId="22403"/>
    <cellStyle name="Normal 4 5 2 4 2 2" xfId="22404"/>
    <cellStyle name="Normal 4 5 2 4 3" xfId="22405"/>
    <cellStyle name="Normal 4 5 2 4 4" xfId="22406"/>
    <cellStyle name="Normal 4 5 2 4 5" xfId="22407"/>
    <cellStyle name="Normal 4 5 2 4 6" xfId="22408"/>
    <cellStyle name="Normal 4 5 2 5" xfId="22409"/>
    <cellStyle name="Normal 4 5 2 5 2" xfId="22410"/>
    <cellStyle name="Normal 4 5 2 5 3" xfId="22411"/>
    <cellStyle name="Normal 4 5 2 5 4" xfId="22412"/>
    <cellStyle name="Normal 4 5 2 5 5" xfId="22413"/>
    <cellStyle name="Normal 4 5 2 6" xfId="22414"/>
    <cellStyle name="Normal 4 5 2 7" xfId="22415"/>
    <cellStyle name="Normal 4 5 2 8" xfId="22416"/>
    <cellStyle name="Normal 4 5 2 9" xfId="22417"/>
    <cellStyle name="Normal 4 5 3" xfId="22418"/>
    <cellStyle name="Normal 4 5 3 2" xfId="22419"/>
    <cellStyle name="Normal 4 5 3 2 2" xfId="22420"/>
    <cellStyle name="Normal 4 5 3 2 2 2" xfId="22421"/>
    <cellStyle name="Normal 4 5 3 2 2 2 2" xfId="22422"/>
    <cellStyle name="Normal 4 5 3 2 2 2 2 2" xfId="22423"/>
    <cellStyle name="Normal 4 5 3 2 2 2 3" xfId="22424"/>
    <cellStyle name="Normal 4 5 3 2 2 2 4" xfId="22425"/>
    <cellStyle name="Normal 4 5 3 2 2 2 5" xfId="22426"/>
    <cellStyle name="Normal 4 5 3 2 2 2 6" xfId="22427"/>
    <cellStyle name="Normal 4 5 3 2 2 3" xfId="22428"/>
    <cellStyle name="Normal 4 5 3 2 2 3 2" xfId="22429"/>
    <cellStyle name="Normal 4 5 3 2 2 4" xfId="22430"/>
    <cellStyle name="Normal 4 5 3 2 2 5" xfId="22431"/>
    <cellStyle name="Normal 4 5 3 2 2 6" xfId="22432"/>
    <cellStyle name="Normal 4 5 3 2 2 7" xfId="22433"/>
    <cellStyle name="Normal 4 5 3 2 3" xfId="22434"/>
    <cellStyle name="Normal 4 5 3 2 3 2" xfId="22435"/>
    <cellStyle name="Normal 4 5 3 2 3 2 2" xfId="22436"/>
    <cellStyle name="Normal 4 5 3 2 3 3" xfId="22437"/>
    <cellStyle name="Normal 4 5 3 2 3 4" xfId="22438"/>
    <cellStyle name="Normal 4 5 3 2 3 5" xfId="22439"/>
    <cellStyle name="Normal 4 5 3 2 3 6" xfId="22440"/>
    <cellStyle name="Normal 4 5 3 2 4" xfId="22441"/>
    <cellStyle name="Normal 4 5 3 2 4 2" xfId="22442"/>
    <cellStyle name="Normal 4 5 3 2 5" xfId="22443"/>
    <cellStyle name="Normal 4 5 3 2 6" xfId="22444"/>
    <cellStyle name="Normal 4 5 3 2 7" xfId="22445"/>
    <cellStyle name="Normal 4 5 3 2 8" xfId="22446"/>
    <cellStyle name="Normal 4 5 3 3" xfId="22447"/>
    <cellStyle name="Normal 4 5 3 3 2" xfId="22448"/>
    <cellStyle name="Normal 4 5 3 3 2 2" xfId="22449"/>
    <cellStyle name="Normal 4 5 3 3 2 2 2" xfId="22450"/>
    <cellStyle name="Normal 4 5 3 3 2 3" xfId="22451"/>
    <cellStyle name="Normal 4 5 3 3 2 4" xfId="22452"/>
    <cellStyle name="Normal 4 5 3 3 2 5" xfId="22453"/>
    <cellStyle name="Normal 4 5 3 3 2 6" xfId="22454"/>
    <cellStyle name="Normal 4 5 3 3 3" xfId="22455"/>
    <cellStyle name="Normal 4 5 3 3 3 2" xfId="22456"/>
    <cellStyle name="Normal 4 5 3 3 4" xfId="22457"/>
    <cellStyle name="Normal 4 5 3 3 5" xfId="22458"/>
    <cellStyle name="Normal 4 5 3 3 6" xfId="22459"/>
    <cellStyle name="Normal 4 5 3 3 7" xfId="22460"/>
    <cellStyle name="Normal 4 5 3 4" xfId="22461"/>
    <cellStyle name="Normal 4 5 3 4 2" xfId="22462"/>
    <cellStyle name="Normal 4 5 3 4 2 2" xfId="22463"/>
    <cellStyle name="Normal 4 5 3 4 3" xfId="22464"/>
    <cellStyle name="Normal 4 5 3 4 4" xfId="22465"/>
    <cellStyle name="Normal 4 5 3 4 5" xfId="22466"/>
    <cellStyle name="Normal 4 5 3 4 6" xfId="22467"/>
    <cellStyle name="Normal 4 5 3 5" xfId="22468"/>
    <cellStyle name="Normal 4 5 3 5 2" xfId="22469"/>
    <cellStyle name="Normal 4 5 3 5 3" xfId="22470"/>
    <cellStyle name="Normal 4 5 3 5 4" xfId="22471"/>
    <cellStyle name="Normal 4 5 3 5 5" xfId="22472"/>
    <cellStyle name="Normal 4 5 3 6" xfId="22473"/>
    <cellStyle name="Normal 4 5 3 7" xfId="22474"/>
    <cellStyle name="Normal 4 5 3 8" xfId="22475"/>
    <cellStyle name="Normal 4 5 3 9" xfId="22476"/>
    <cellStyle name="Normal 4 5 4" xfId="22477"/>
    <cellStyle name="Normal 4 5 4 2" xfId="22478"/>
    <cellStyle name="Normal 4 5 4 2 2" xfId="22479"/>
    <cellStyle name="Normal 4 5 4 2 2 2" xfId="22480"/>
    <cellStyle name="Normal 4 5 4 2 2 2 2" xfId="22481"/>
    <cellStyle name="Normal 4 5 4 2 2 3" xfId="22482"/>
    <cellStyle name="Normal 4 5 4 2 2 4" xfId="22483"/>
    <cellStyle name="Normal 4 5 4 2 2 5" xfId="22484"/>
    <cellStyle name="Normal 4 5 4 2 2 6" xfId="22485"/>
    <cellStyle name="Normal 4 5 4 2 3" xfId="22486"/>
    <cellStyle name="Normal 4 5 4 2 3 2" xfId="22487"/>
    <cellStyle name="Normal 4 5 4 2 4" xfId="22488"/>
    <cellStyle name="Normal 4 5 4 2 5" xfId="22489"/>
    <cellStyle name="Normal 4 5 4 2 6" xfId="22490"/>
    <cellStyle name="Normal 4 5 4 2 7" xfId="22491"/>
    <cellStyle name="Normal 4 5 4 3" xfId="22492"/>
    <cellStyle name="Normal 4 5 4 3 2" xfId="22493"/>
    <cellStyle name="Normal 4 5 4 3 2 2" xfId="22494"/>
    <cellStyle name="Normal 4 5 4 3 3" xfId="22495"/>
    <cellStyle name="Normal 4 5 4 3 4" xfId="22496"/>
    <cellStyle name="Normal 4 5 4 3 5" xfId="22497"/>
    <cellStyle name="Normal 4 5 4 3 6" xfId="22498"/>
    <cellStyle name="Normal 4 5 4 4" xfId="22499"/>
    <cellStyle name="Normal 4 5 4 4 2" xfId="22500"/>
    <cellStyle name="Normal 4 5 4 5" xfId="22501"/>
    <cellStyle name="Normal 4 5 4 6" xfId="22502"/>
    <cellStyle name="Normal 4 5 4 7" xfId="22503"/>
    <cellStyle name="Normal 4 5 4 8" xfId="22504"/>
    <cellStyle name="Normal 4 5 5" xfId="22505"/>
    <cellStyle name="Normal 4 5 5 2" xfId="22506"/>
    <cellStyle name="Normal 4 5 5 2 2" xfId="22507"/>
    <cellStyle name="Normal 4 5 5 2 2 2" xfId="22508"/>
    <cellStyle name="Normal 4 5 5 2 3" xfId="22509"/>
    <cellStyle name="Normal 4 5 5 2 4" xfId="22510"/>
    <cellStyle name="Normal 4 5 5 2 5" xfId="22511"/>
    <cellStyle name="Normal 4 5 5 2 6" xfId="22512"/>
    <cellStyle name="Normal 4 5 5 3" xfId="22513"/>
    <cellStyle name="Normal 4 5 5 3 2" xfId="22514"/>
    <cellStyle name="Normal 4 5 5 4" xfId="22515"/>
    <cellStyle name="Normal 4 5 5 5" xfId="22516"/>
    <cellStyle name="Normal 4 5 5 6" xfId="22517"/>
    <cellStyle name="Normal 4 5 5 7" xfId="22518"/>
    <cellStyle name="Normal 4 5 6" xfId="22519"/>
    <cellStyle name="Normal 4 5 6 2" xfId="22520"/>
    <cellStyle name="Normal 4 5 6 3" xfId="22521"/>
    <cellStyle name="Normal 4 5 6 4" xfId="22522"/>
    <cellStyle name="Normal 4 5 6 5" xfId="22523"/>
    <cellStyle name="Normal 4 5 6 6" xfId="22524"/>
    <cellStyle name="Normal 4 5 7" xfId="22525"/>
    <cellStyle name="Normal 4 5 7 2" xfId="22526"/>
    <cellStyle name="Normal 4 5 7 2 2" xfId="22527"/>
    <cellStyle name="Normal 4 5 7 2 2 2" xfId="22528"/>
    <cellStyle name="Normal 4 5 7 2 3" xfId="22529"/>
    <cellStyle name="Normal 4 5 7 3" xfId="22530"/>
    <cellStyle name="Normal 4 5 7 3 2" xfId="22531"/>
    <cellStyle name="Normal 4 5 7 4" xfId="22532"/>
    <cellStyle name="Normal 4 5 7 5" xfId="22533"/>
    <cellStyle name="Normal 4 5 7 6" xfId="22534"/>
    <cellStyle name="Normal 4 5 7 7" xfId="22535"/>
    <cellStyle name="Normal 4 5 8" xfId="22536"/>
    <cellStyle name="Normal 4 5 8 2" xfId="22537"/>
    <cellStyle name="Normal 4 5 8 2 2" xfId="22538"/>
    <cellStyle name="Normal 4 5 8 3" xfId="22539"/>
    <cellStyle name="Normal 4 5 8 4" xfId="22540"/>
    <cellStyle name="Normal 4 5 8 5" xfId="22541"/>
    <cellStyle name="Normal 4 5 8 6" xfId="22542"/>
    <cellStyle name="Normal 4 5 9" xfId="22543"/>
    <cellStyle name="Normal 4 5 9 2" xfId="22544"/>
    <cellStyle name="Normal 4 6" xfId="22545"/>
    <cellStyle name="Normal 4 6 2" xfId="22546"/>
    <cellStyle name="Normal 4 6 2 2" xfId="22547"/>
    <cellStyle name="Normal 4 6 2 2 2" xfId="22548"/>
    <cellStyle name="Normal 4 6 2 2 2 2" xfId="22549"/>
    <cellStyle name="Normal 4 6 2 2 2 2 2" xfId="22550"/>
    <cellStyle name="Normal 4 6 2 2 2 3" xfId="22551"/>
    <cellStyle name="Normal 4 6 2 2 2 4" xfId="22552"/>
    <cellStyle name="Normal 4 6 2 2 2 5" xfId="22553"/>
    <cellStyle name="Normal 4 6 2 2 2 6" xfId="22554"/>
    <cellStyle name="Normal 4 6 2 2 3" xfId="22555"/>
    <cellStyle name="Normal 4 6 2 2 3 2" xfId="22556"/>
    <cellStyle name="Normal 4 6 2 2 4" xfId="22557"/>
    <cellStyle name="Normal 4 6 2 2 5" xfId="22558"/>
    <cellStyle name="Normal 4 6 2 2 6" xfId="22559"/>
    <cellStyle name="Normal 4 6 2 2 7" xfId="22560"/>
    <cellStyle name="Normal 4 6 2 3" xfId="22561"/>
    <cellStyle name="Normal 4 6 2 3 2" xfId="22562"/>
    <cellStyle name="Normal 4 6 2 3 2 2" xfId="22563"/>
    <cellStyle name="Normal 4 6 2 3 3" xfId="22564"/>
    <cellStyle name="Normal 4 6 2 3 4" xfId="22565"/>
    <cellStyle name="Normal 4 6 2 3 5" xfId="22566"/>
    <cellStyle name="Normal 4 6 2 3 6" xfId="22567"/>
    <cellStyle name="Normal 4 6 2 4" xfId="22568"/>
    <cellStyle name="Normal 4 6 2 4 2" xfId="22569"/>
    <cellStyle name="Normal 4 6 2 4 3" xfId="22570"/>
    <cellStyle name="Normal 4 6 2 4 4" xfId="22571"/>
    <cellStyle name="Normal 4 6 2 4 5" xfId="22572"/>
    <cellStyle name="Normal 4 6 2 5" xfId="22573"/>
    <cellStyle name="Normal 4 6 2 6" xfId="22574"/>
    <cellStyle name="Normal 4 6 2 7" xfId="22575"/>
    <cellStyle name="Normal 4 6 2 8" xfId="22576"/>
    <cellStyle name="Normal 4 6 3" xfId="22577"/>
    <cellStyle name="Normal 4 6 3 2" xfId="22578"/>
    <cellStyle name="Normal 4 6 3 2 2" xfId="22579"/>
    <cellStyle name="Normal 4 6 3 2 2 2" xfId="22580"/>
    <cellStyle name="Normal 4 6 3 2 3" xfId="22581"/>
    <cellStyle name="Normal 4 6 3 2 4" xfId="22582"/>
    <cellStyle name="Normal 4 6 3 2 5" xfId="22583"/>
    <cellStyle name="Normal 4 6 3 2 6" xfId="22584"/>
    <cellStyle name="Normal 4 6 3 3" xfId="22585"/>
    <cellStyle name="Normal 4 6 3 3 2" xfId="22586"/>
    <cellStyle name="Normal 4 6 3 4" xfId="22587"/>
    <cellStyle name="Normal 4 6 3 5" xfId="22588"/>
    <cellStyle name="Normal 4 6 3 6" xfId="22589"/>
    <cellStyle name="Normal 4 6 3 7" xfId="22590"/>
    <cellStyle name="Normal 4 6 4" xfId="22591"/>
    <cellStyle name="Normal 4 6 4 2" xfId="22592"/>
    <cellStyle name="Normal 4 6 4 2 2" xfId="22593"/>
    <cellStyle name="Normal 4 6 4 3" xfId="22594"/>
    <cellStyle name="Normal 4 6 4 4" xfId="22595"/>
    <cellStyle name="Normal 4 6 4 5" xfId="22596"/>
    <cellStyle name="Normal 4 6 4 6" xfId="22597"/>
    <cellStyle name="Normal 4 6 5" xfId="22598"/>
    <cellStyle name="Normal 4 6 5 2" xfId="22599"/>
    <cellStyle name="Normal 4 6 5 3" xfId="22600"/>
    <cellStyle name="Normal 4 6 5 4" xfId="22601"/>
    <cellStyle name="Normal 4 6 5 5" xfId="22602"/>
    <cellStyle name="Normal 4 6 6" xfId="22603"/>
    <cellStyle name="Normal 4 6 7" xfId="22604"/>
    <cellStyle name="Normal 4 6 8" xfId="22605"/>
    <cellStyle name="Normal 4 6 9" xfId="22606"/>
    <cellStyle name="Normal 4 7" xfId="22607"/>
    <cellStyle name="Normal 4 7 2" xfId="22608"/>
    <cellStyle name="Normal 4 7 2 2" xfId="22609"/>
    <cellStyle name="Normal 4 7 2 2 2" xfId="22610"/>
    <cellStyle name="Normal 4 7 2 2 2 2" xfId="22611"/>
    <cellStyle name="Normal 4 7 2 2 2 2 2" xfId="22612"/>
    <cellStyle name="Normal 4 7 2 2 2 3" xfId="22613"/>
    <cellStyle name="Normal 4 7 2 2 2 4" xfId="22614"/>
    <cellStyle name="Normal 4 7 2 2 2 5" xfId="22615"/>
    <cellStyle name="Normal 4 7 2 2 2 6" xfId="22616"/>
    <cellStyle name="Normal 4 7 2 2 3" xfId="22617"/>
    <cellStyle name="Normal 4 7 2 2 3 2" xfId="22618"/>
    <cellStyle name="Normal 4 7 2 2 4" xfId="22619"/>
    <cellStyle name="Normal 4 7 2 2 5" xfId="22620"/>
    <cellStyle name="Normal 4 7 2 2 6" xfId="22621"/>
    <cellStyle name="Normal 4 7 2 2 7" xfId="22622"/>
    <cellStyle name="Normal 4 7 2 3" xfId="22623"/>
    <cellStyle name="Normal 4 7 2 3 2" xfId="22624"/>
    <cellStyle name="Normal 4 7 2 3 2 2" xfId="22625"/>
    <cellStyle name="Normal 4 7 2 3 3" xfId="22626"/>
    <cellStyle name="Normal 4 7 2 3 4" xfId="22627"/>
    <cellStyle name="Normal 4 7 2 3 5" xfId="22628"/>
    <cellStyle name="Normal 4 7 2 3 6" xfId="22629"/>
    <cellStyle name="Normal 4 7 2 4" xfId="22630"/>
    <cellStyle name="Normal 4 7 2 4 2" xfId="22631"/>
    <cellStyle name="Normal 4 7 2 5" xfId="22632"/>
    <cellStyle name="Normal 4 7 2 6" xfId="22633"/>
    <cellStyle name="Normal 4 7 2 7" xfId="22634"/>
    <cellStyle name="Normal 4 7 2 8" xfId="22635"/>
    <cellStyle name="Normal 4 7 3" xfId="22636"/>
    <cellStyle name="Normal 4 7 3 2" xfId="22637"/>
    <cellStyle name="Normal 4 7 3 2 2" xfId="22638"/>
    <cellStyle name="Normal 4 7 3 2 2 2" xfId="22639"/>
    <cellStyle name="Normal 4 7 3 2 3" xfId="22640"/>
    <cellStyle name="Normal 4 7 3 2 4" xfId="22641"/>
    <cellStyle name="Normal 4 7 3 2 5" xfId="22642"/>
    <cellStyle name="Normal 4 7 3 2 6" xfId="22643"/>
    <cellStyle name="Normal 4 7 3 3" xfId="22644"/>
    <cellStyle name="Normal 4 7 3 3 2" xfId="22645"/>
    <cellStyle name="Normal 4 7 3 4" xfId="22646"/>
    <cellStyle name="Normal 4 7 3 5" xfId="22647"/>
    <cellStyle name="Normal 4 7 3 6" xfId="22648"/>
    <cellStyle name="Normal 4 7 3 7" xfId="22649"/>
    <cellStyle name="Normal 4 7 4" xfId="22650"/>
    <cellStyle name="Normal 4 7 4 2" xfId="22651"/>
    <cellStyle name="Normal 4 7 4 2 2" xfId="22652"/>
    <cellStyle name="Normal 4 7 4 3" xfId="22653"/>
    <cellStyle name="Normal 4 7 4 4" xfId="22654"/>
    <cellStyle name="Normal 4 7 4 5" xfId="22655"/>
    <cellStyle name="Normal 4 7 4 6" xfId="22656"/>
    <cellStyle name="Normal 4 7 5" xfId="22657"/>
    <cellStyle name="Normal 4 7 5 2" xfId="22658"/>
    <cellStyle name="Normal 4 7 5 3" xfId="22659"/>
    <cellStyle name="Normal 4 7 5 4" xfId="22660"/>
    <cellStyle name="Normal 4 7 5 5" xfId="22661"/>
    <cellStyle name="Normal 4 7 6" xfId="22662"/>
    <cellStyle name="Normal 4 7 7" xfId="22663"/>
    <cellStyle name="Normal 4 7 8" xfId="22664"/>
    <cellStyle name="Normal 4 7 9" xfId="22665"/>
    <cellStyle name="Normal 4 8" xfId="22666"/>
    <cellStyle name="Normal 4 8 2" xfId="22667"/>
    <cellStyle name="Normal 4 8 2 2" xfId="22668"/>
    <cellStyle name="Normal 4 8 2 2 2" xfId="22669"/>
    <cellStyle name="Normal 4 8 2 2 2 2" xfId="22670"/>
    <cellStyle name="Normal 4 8 2 2 3" xfId="22671"/>
    <cellStyle name="Normal 4 8 2 2 4" xfId="22672"/>
    <cellStyle name="Normal 4 8 2 2 5" xfId="22673"/>
    <cellStyle name="Normal 4 8 2 2 6" xfId="22674"/>
    <cellStyle name="Normal 4 8 2 3" xfId="22675"/>
    <cellStyle name="Normal 4 8 2 3 2" xfId="22676"/>
    <cellStyle name="Normal 4 8 2 4" xfId="22677"/>
    <cellStyle name="Normal 4 8 2 5" xfId="22678"/>
    <cellStyle name="Normal 4 8 2 6" xfId="22679"/>
    <cellStyle name="Normal 4 8 2 7" xfId="22680"/>
    <cellStyle name="Normal 4 8 3" xfId="22681"/>
    <cellStyle name="Normal 4 8 3 2" xfId="22682"/>
    <cellStyle name="Normal 4 8 3 2 2" xfId="22683"/>
    <cellStyle name="Normal 4 8 3 3" xfId="22684"/>
    <cellStyle name="Normal 4 8 3 4" xfId="22685"/>
    <cellStyle name="Normal 4 8 3 5" xfId="22686"/>
    <cellStyle name="Normal 4 8 3 6" xfId="22687"/>
    <cellStyle name="Normal 4 8 4" xfId="22688"/>
    <cellStyle name="Normal 4 8 4 2" xfId="22689"/>
    <cellStyle name="Normal 4 8 5" xfId="22690"/>
    <cellStyle name="Normal 4 8 6" xfId="22691"/>
    <cellStyle name="Normal 4 8 7" xfId="22692"/>
    <cellStyle name="Normal 4 8 8" xfId="22693"/>
    <cellStyle name="Normal 4 9" xfId="22694"/>
    <cellStyle name="Normal 4 9 2" xfId="22695"/>
    <cellStyle name="Normal 4 9 2 2" xfId="22696"/>
    <cellStyle name="Normal 4 9 2 2 2" xfId="22697"/>
    <cellStyle name="Normal 4 9 2 3" xfId="22698"/>
    <cellStyle name="Normal 4 9 2 4" xfId="22699"/>
    <cellStyle name="Normal 4 9 2 5" xfId="22700"/>
    <cellStyle name="Normal 4 9 2 6" xfId="22701"/>
    <cellStyle name="Normal 4 9 3" xfId="22702"/>
    <cellStyle name="Normal 4 9 3 2" xfId="22703"/>
    <cellStyle name="Normal 4 9 4" xfId="22704"/>
    <cellStyle name="Normal 4 9 5" xfId="22705"/>
    <cellStyle name="Normal 4 9 6" xfId="22706"/>
    <cellStyle name="Normal 4 9 7" xfId="22707"/>
    <cellStyle name="Normal 40" xfId="22708"/>
    <cellStyle name="Normal 40 2" xfId="22709"/>
    <cellStyle name="Normal 40 2 10" xfId="22710"/>
    <cellStyle name="Normal 40 2 2" xfId="22711"/>
    <cellStyle name="Normal 40 2 2 2" xfId="22712"/>
    <cellStyle name="Normal 40 2 2 2 2" xfId="22713"/>
    <cellStyle name="Normal 40 2 2 2 2 2" xfId="22714"/>
    <cellStyle name="Normal 40 2 2 2 2 2 2" xfId="22715"/>
    <cellStyle name="Normal 40 2 2 2 2 3" xfId="22716"/>
    <cellStyle name="Normal 40 2 2 2 2 4" xfId="22717"/>
    <cellStyle name="Normal 40 2 2 2 2 5" xfId="22718"/>
    <cellStyle name="Normal 40 2 2 2 2 6" xfId="22719"/>
    <cellStyle name="Normal 40 2 2 2 3" xfId="22720"/>
    <cellStyle name="Normal 40 2 2 2 3 2" xfId="22721"/>
    <cellStyle name="Normal 40 2 2 2 4" xfId="22722"/>
    <cellStyle name="Normal 40 2 2 2 5" xfId="22723"/>
    <cellStyle name="Normal 40 2 2 2 6" xfId="22724"/>
    <cellStyle name="Normal 40 2 2 2 7" xfId="22725"/>
    <cellStyle name="Normal 40 2 2 3" xfId="22726"/>
    <cellStyle name="Normal 40 2 2 3 2" xfId="22727"/>
    <cellStyle name="Normal 40 2 2 3 2 2" xfId="22728"/>
    <cellStyle name="Normal 40 2 2 3 3" xfId="22729"/>
    <cellStyle name="Normal 40 2 2 3 4" xfId="22730"/>
    <cellStyle name="Normal 40 2 2 3 5" xfId="22731"/>
    <cellStyle name="Normal 40 2 2 3 6" xfId="22732"/>
    <cellStyle name="Normal 40 2 2 4" xfId="22733"/>
    <cellStyle name="Normal 40 2 2 4 2" xfId="22734"/>
    <cellStyle name="Normal 40 2 2 4 3" xfId="22735"/>
    <cellStyle name="Normal 40 2 2 4 4" xfId="22736"/>
    <cellStyle name="Normal 40 2 2 4 5" xfId="22737"/>
    <cellStyle name="Normal 40 2 2 5" xfId="22738"/>
    <cellStyle name="Normal 40 2 2 6" xfId="22739"/>
    <cellStyle name="Normal 40 2 2 7" xfId="22740"/>
    <cellStyle name="Normal 40 2 2 8" xfId="22741"/>
    <cellStyle name="Normal 40 2 3" xfId="22742"/>
    <cellStyle name="Normal 40 2 3 2" xfId="22743"/>
    <cellStyle name="Normal 40 2 3 2 2" xfId="22744"/>
    <cellStyle name="Normal 40 2 3 2 2 2" xfId="22745"/>
    <cellStyle name="Normal 40 2 3 2 3" xfId="22746"/>
    <cellStyle name="Normal 40 2 3 2 4" xfId="22747"/>
    <cellStyle name="Normal 40 2 3 2 5" xfId="22748"/>
    <cellStyle name="Normal 40 2 3 2 6" xfId="22749"/>
    <cellStyle name="Normal 40 2 3 3" xfId="22750"/>
    <cellStyle name="Normal 40 2 3 3 2" xfId="22751"/>
    <cellStyle name="Normal 40 2 3 4" xfId="22752"/>
    <cellStyle name="Normal 40 2 3 5" xfId="22753"/>
    <cellStyle name="Normal 40 2 3 6" xfId="22754"/>
    <cellStyle name="Normal 40 2 3 7" xfId="22755"/>
    <cellStyle name="Normal 40 2 4" xfId="22756"/>
    <cellStyle name="Normal 40 2 4 2" xfId="22757"/>
    <cellStyle name="Normal 40 2 4 2 2" xfId="22758"/>
    <cellStyle name="Normal 40 2 4 3" xfId="22759"/>
    <cellStyle name="Normal 40 2 4 4" xfId="22760"/>
    <cellStyle name="Normal 40 2 4 5" xfId="22761"/>
    <cellStyle name="Normal 40 2 4 6" xfId="22762"/>
    <cellStyle name="Normal 40 2 5" xfId="22763"/>
    <cellStyle name="Normal 40 2 5 2" xfId="22764"/>
    <cellStyle name="Normal 40 2 5 3" xfId="22765"/>
    <cellStyle name="Normal 40 2 6" xfId="22766"/>
    <cellStyle name="Normal 40 2 6 2" xfId="22767"/>
    <cellStyle name="Normal 40 2 6 3" xfId="22768"/>
    <cellStyle name="Normal 40 2 6 4" xfId="22769"/>
    <cellStyle name="Normal 40 2 7" xfId="22770"/>
    <cellStyle name="Normal 40 2 8" xfId="22771"/>
    <cellStyle name="Normal 40 2 9" xfId="22772"/>
    <cellStyle name="Normal 40 3" xfId="22773"/>
    <cellStyle name="Normal 40 3 2" xfId="22774"/>
    <cellStyle name="Normal 40 3 2 2" xfId="22775"/>
    <cellStyle name="Normal 40 3 2 2 2" xfId="22776"/>
    <cellStyle name="Normal 40 3 2 2 2 2" xfId="22777"/>
    <cellStyle name="Normal 40 3 2 2 2 2 2" xfId="22778"/>
    <cellStyle name="Normal 40 3 2 2 2 3" xfId="22779"/>
    <cellStyle name="Normal 40 3 2 2 2 4" xfId="22780"/>
    <cellStyle name="Normal 40 3 2 2 2 5" xfId="22781"/>
    <cellStyle name="Normal 40 3 2 2 2 6" xfId="22782"/>
    <cellStyle name="Normal 40 3 2 2 3" xfId="22783"/>
    <cellStyle name="Normal 40 3 2 2 3 2" xfId="22784"/>
    <cellStyle name="Normal 40 3 2 2 4" xfId="22785"/>
    <cellStyle name="Normal 40 3 2 2 5" xfId="22786"/>
    <cellStyle name="Normal 40 3 2 2 6" xfId="22787"/>
    <cellStyle name="Normal 40 3 2 2 7" xfId="22788"/>
    <cellStyle name="Normal 40 3 2 3" xfId="22789"/>
    <cellStyle name="Normal 40 3 2 3 2" xfId="22790"/>
    <cellStyle name="Normal 40 3 2 3 2 2" xfId="22791"/>
    <cellStyle name="Normal 40 3 2 3 3" xfId="22792"/>
    <cellStyle name="Normal 40 3 2 3 4" xfId="22793"/>
    <cellStyle name="Normal 40 3 2 3 5" xfId="22794"/>
    <cellStyle name="Normal 40 3 2 3 6" xfId="22795"/>
    <cellStyle name="Normal 40 3 2 4" xfId="22796"/>
    <cellStyle name="Normal 40 3 2 4 2" xfId="22797"/>
    <cellStyle name="Normal 40 3 2 5" xfId="22798"/>
    <cellStyle name="Normal 40 3 2 6" xfId="22799"/>
    <cellStyle name="Normal 40 3 2 7" xfId="22800"/>
    <cellStyle name="Normal 40 3 2 8" xfId="22801"/>
    <cellStyle name="Normal 40 3 3" xfId="22802"/>
    <cellStyle name="Normal 40 3 3 2" xfId="22803"/>
    <cellStyle name="Normal 40 3 3 2 2" xfId="22804"/>
    <cellStyle name="Normal 40 3 3 2 2 2" xfId="22805"/>
    <cellStyle name="Normal 40 3 3 2 3" xfId="22806"/>
    <cellStyle name="Normal 40 3 3 2 4" xfId="22807"/>
    <cellStyle name="Normal 40 3 3 2 5" xfId="22808"/>
    <cellStyle name="Normal 40 3 3 2 6" xfId="22809"/>
    <cellStyle name="Normal 40 3 3 3" xfId="22810"/>
    <cellStyle name="Normal 40 3 3 3 2" xfId="22811"/>
    <cellStyle name="Normal 40 3 3 4" xfId="22812"/>
    <cellStyle name="Normal 40 3 3 5" xfId="22813"/>
    <cellStyle name="Normal 40 3 3 6" xfId="22814"/>
    <cellStyle name="Normal 40 3 3 7" xfId="22815"/>
    <cellStyle name="Normal 40 3 4" xfId="22816"/>
    <cellStyle name="Normal 40 3 4 2" xfId="22817"/>
    <cellStyle name="Normal 40 3 4 2 2" xfId="22818"/>
    <cellStyle name="Normal 40 3 4 3" xfId="22819"/>
    <cellStyle name="Normal 40 3 4 4" xfId="22820"/>
    <cellStyle name="Normal 40 3 4 5" xfId="22821"/>
    <cellStyle name="Normal 40 3 4 6" xfId="22822"/>
    <cellStyle name="Normal 40 3 5" xfId="22823"/>
    <cellStyle name="Normal 40 3 5 2" xfId="22824"/>
    <cellStyle name="Normal 40 3 5 3" xfId="22825"/>
    <cellStyle name="Normal 40 3 5 4" xfId="22826"/>
    <cellStyle name="Normal 40 3 5 5" xfId="22827"/>
    <cellStyle name="Normal 40 3 6" xfId="22828"/>
    <cellStyle name="Normal 40 3 7" xfId="22829"/>
    <cellStyle name="Normal 40 3 8" xfId="22830"/>
    <cellStyle name="Normal 40 3 9" xfId="22831"/>
    <cellStyle name="Normal 40 4" xfId="22832"/>
    <cellStyle name="Normal 40 4 2" xfId="22833"/>
    <cellStyle name="Normal 40 4 2 2" xfId="22834"/>
    <cellStyle name="Normal 40 4 2 2 2" xfId="22835"/>
    <cellStyle name="Normal 40 4 2 2 2 2" xfId="22836"/>
    <cellStyle name="Normal 40 4 2 2 3" xfId="22837"/>
    <cellStyle name="Normal 40 4 2 2 4" xfId="22838"/>
    <cellStyle name="Normal 40 4 2 2 5" xfId="22839"/>
    <cellStyle name="Normal 40 4 2 2 6" xfId="22840"/>
    <cellStyle name="Normal 40 4 2 3" xfId="22841"/>
    <cellStyle name="Normal 40 4 2 3 2" xfId="22842"/>
    <cellStyle name="Normal 40 4 2 4" xfId="22843"/>
    <cellStyle name="Normal 40 4 2 5" xfId="22844"/>
    <cellStyle name="Normal 40 4 2 6" xfId="22845"/>
    <cellStyle name="Normal 40 4 2 7" xfId="22846"/>
    <cellStyle name="Normal 40 4 3" xfId="22847"/>
    <cellStyle name="Normal 40 4 3 2" xfId="22848"/>
    <cellStyle name="Normal 40 4 3 2 2" xfId="22849"/>
    <cellStyle name="Normal 40 4 3 3" xfId="22850"/>
    <cellStyle name="Normal 40 4 3 4" xfId="22851"/>
    <cellStyle name="Normal 40 4 3 5" xfId="22852"/>
    <cellStyle name="Normal 40 4 3 6" xfId="22853"/>
    <cellStyle name="Normal 40 4 4" xfId="22854"/>
    <cellStyle name="Normal 40 4 4 2" xfId="22855"/>
    <cellStyle name="Normal 40 4 5" xfId="22856"/>
    <cellStyle name="Normal 40 4 6" xfId="22857"/>
    <cellStyle name="Normal 40 4 7" xfId="22858"/>
    <cellStyle name="Normal 40 4 8" xfId="22859"/>
    <cellStyle name="Normal 40 5" xfId="22860"/>
    <cellStyle name="Normal 40 5 2" xfId="22861"/>
    <cellStyle name="Normal 40 5 2 2" xfId="22862"/>
    <cellStyle name="Normal 40 5 2 2 2" xfId="22863"/>
    <cellStyle name="Normal 40 5 2 3" xfId="22864"/>
    <cellStyle name="Normal 40 5 2 4" xfId="22865"/>
    <cellStyle name="Normal 40 5 2 5" xfId="22866"/>
    <cellStyle name="Normal 40 5 2 6" xfId="22867"/>
    <cellStyle name="Normal 40 5 3" xfId="22868"/>
    <cellStyle name="Normal 40 5 3 2" xfId="22869"/>
    <cellStyle name="Normal 40 5 4" xfId="22870"/>
    <cellStyle name="Normal 40 5 5" xfId="22871"/>
    <cellStyle name="Normal 40 5 6" xfId="22872"/>
    <cellStyle name="Normal 40 5 7" xfId="22873"/>
    <cellStyle name="Normal 40 6" xfId="22874"/>
    <cellStyle name="Normal 40 6 2" xfId="22875"/>
    <cellStyle name="Normal 40 6 3" xfId="22876"/>
    <cellStyle name="Normal 40 6 4" xfId="22877"/>
    <cellStyle name="Normal 40 6 5" xfId="22878"/>
    <cellStyle name="Normal 40 6 6" xfId="22879"/>
    <cellStyle name="Normal 40 7" xfId="22880"/>
    <cellStyle name="Normal 40 7 2" xfId="22881"/>
    <cellStyle name="Normal 40 7 2 2" xfId="22882"/>
    <cellStyle name="Normal 40 7 3" xfId="22883"/>
    <cellStyle name="Normal 40 7 4" xfId="22884"/>
    <cellStyle name="Normal 40 7 5" xfId="22885"/>
    <cellStyle name="Normal 40 7 6" xfId="22886"/>
    <cellStyle name="Normal 40 8" xfId="22887"/>
    <cellStyle name="Normal 40 8 2" xfId="22888"/>
    <cellStyle name="Normal 41" xfId="22889"/>
    <cellStyle name="Normal 41 2" xfId="22890"/>
    <cellStyle name="Normal 41 2 2" xfId="22891"/>
    <cellStyle name="Normal 41 2 2 2" xfId="22892"/>
    <cellStyle name="Normal 41 2 2 2 2" xfId="22893"/>
    <cellStyle name="Normal 41 2 2 2 2 2" xfId="22894"/>
    <cellStyle name="Normal 41 2 2 2 2 2 2" xfId="22895"/>
    <cellStyle name="Normal 41 2 2 2 2 3" xfId="22896"/>
    <cellStyle name="Normal 41 2 2 2 2 4" xfId="22897"/>
    <cellStyle name="Normal 41 2 2 2 2 5" xfId="22898"/>
    <cellStyle name="Normal 41 2 2 2 2 6" xfId="22899"/>
    <cellStyle name="Normal 41 2 2 2 3" xfId="22900"/>
    <cellStyle name="Normal 41 2 2 2 3 2" xfId="22901"/>
    <cellStyle name="Normal 41 2 2 2 4" xfId="22902"/>
    <cellStyle name="Normal 41 2 2 2 5" xfId="22903"/>
    <cellStyle name="Normal 41 2 2 2 6" xfId="22904"/>
    <cellStyle name="Normal 41 2 2 2 7" xfId="22905"/>
    <cellStyle name="Normal 41 2 2 3" xfId="22906"/>
    <cellStyle name="Normal 41 2 2 3 2" xfId="22907"/>
    <cellStyle name="Normal 41 2 2 3 2 2" xfId="22908"/>
    <cellStyle name="Normal 41 2 2 3 3" xfId="22909"/>
    <cellStyle name="Normal 41 2 2 3 4" xfId="22910"/>
    <cellStyle name="Normal 41 2 2 3 5" xfId="22911"/>
    <cellStyle name="Normal 41 2 2 3 6" xfId="22912"/>
    <cellStyle name="Normal 41 2 2 4" xfId="22913"/>
    <cellStyle name="Normal 41 2 2 4 2" xfId="22914"/>
    <cellStyle name="Normal 41 2 2 4 3" xfId="22915"/>
    <cellStyle name="Normal 41 2 2 4 4" xfId="22916"/>
    <cellStyle name="Normal 41 2 2 4 5" xfId="22917"/>
    <cellStyle name="Normal 41 2 2 5" xfId="22918"/>
    <cellStyle name="Normal 41 2 2 6" xfId="22919"/>
    <cellStyle name="Normal 41 2 2 7" xfId="22920"/>
    <cellStyle name="Normal 41 2 2 8" xfId="22921"/>
    <cellStyle name="Normal 41 2 3" xfId="22922"/>
    <cellStyle name="Normal 41 2 3 2" xfId="22923"/>
    <cellStyle name="Normal 41 2 3 2 2" xfId="22924"/>
    <cellStyle name="Normal 41 2 3 2 2 2" xfId="22925"/>
    <cellStyle name="Normal 41 2 3 2 3" xfId="22926"/>
    <cellStyle name="Normal 41 2 3 2 4" xfId="22927"/>
    <cellStyle name="Normal 41 2 3 2 5" xfId="22928"/>
    <cellStyle name="Normal 41 2 3 2 6" xfId="22929"/>
    <cellStyle name="Normal 41 2 3 3" xfId="22930"/>
    <cellStyle name="Normal 41 2 3 3 2" xfId="22931"/>
    <cellStyle name="Normal 41 2 3 4" xfId="22932"/>
    <cellStyle name="Normal 41 2 3 5" xfId="22933"/>
    <cellStyle name="Normal 41 2 3 6" xfId="22934"/>
    <cellStyle name="Normal 41 2 3 7" xfId="22935"/>
    <cellStyle name="Normal 41 2 4" xfId="22936"/>
    <cellStyle name="Normal 41 2 4 2" xfId="22937"/>
    <cellStyle name="Normal 41 2 4 2 2" xfId="22938"/>
    <cellStyle name="Normal 41 2 4 3" xfId="22939"/>
    <cellStyle name="Normal 41 2 4 4" xfId="22940"/>
    <cellStyle name="Normal 41 2 4 5" xfId="22941"/>
    <cellStyle name="Normal 41 2 4 6" xfId="22942"/>
    <cellStyle name="Normal 41 2 5" xfId="22943"/>
    <cellStyle name="Normal 41 2 5 2" xfId="22944"/>
    <cellStyle name="Normal 41 2 5 3" xfId="22945"/>
    <cellStyle name="Normal 41 2 5 4" xfId="22946"/>
    <cellStyle name="Normal 41 2 5 5" xfId="22947"/>
    <cellStyle name="Normal 41 2 6" xfId="22948"/>
    <cellStyle name="Normal 41 2 7" xfId="22949"/>
    <cellStyle name="Normal 41 2 8" xfId="22950"/>
    <cellStyle name="Normal 41 2 9" xfId="22951"/>
    <cellStyle name="Normal 41 3" xfId="22952"/>
    <cellStyle name="Normal 41 3 2" xfId="22953"/>
    <cellStyle name="Normal 41 3 2 2" xfId="22954"/>
    <cellStyle name="Normal 41 3 2 2 2" xfId="22955"/>
    <cellStyle name="Normal 41 3 2 2 2 2" xfId="22956"/>
    <cellStyle name="Normal 41 3 2 2 3" xfId="22957"/>
    <cellStyle name="Normal 41 3 2 2 4" xfId="22958"/>
    <cellStyle name="Normal 41 3 2 2 5" xfId="22959"/>
    <cellStyle name="Normal 41 3 2 2 6" xfId="22960"/>
    <cellStyle name="Normal 41 3 2 3" xfId="22961"/>
    <cellStyle name="Normal 41 3 2 3 2" xfId="22962"/>
    <cellStyle name="Normal 41 3 2 4" xfId="22963"/>
    <cellStyle name="Normal 41 3 2 5" xfId="22964"/>
    <cellStyle name="Normal 41 3 2 6" xfId="22965"/>
    <cellStyle name="Normal 41 3 2 7" xfId="22966"/>
    <cellStyle name="Normal 41 3 3" xfId="22967"/>
    <cellStyle name="Normal 41 3 3 2" xfId="22968"/>
    <cellStyle name="Normal 41 3 3 2 2" xfId="22969"/>
    <cellStyle name="Normal 41 3 3 3" xfId="22970"/>
    <cellStyle name="Normal 41 3 3 4" xfId="22971"/>
    <cellStyle name="Normal 41 3 3 5" xfId="22972"/>
    <cellStyle name="Normal 41 3 3 6" xfId="22973"/>
    <cellStyle name="Normal 41 3 4" xfId="22974"/>
    <cellStyle name="Normal 41 3 4 2" xfId="22975"/>
    <cellStyle name="Normal 41 3 4 3" xfId="22976"/>
    <cellStyle name="Normal 41 3 4 4" xfId="22977"/>
    <cellStyle name="Normal 41 3 4 5" xfId="22978"/>
    <cellStyle name="Normal 41 3 5" xfId="22979"/>
    <cellStyle name="Normal 41 3 6" xfId="22980"/>
    <cellStyle name="Normal 41 3 7" xfId="22981"/>
    <cellStyle name="Normal 41 3 8" xfId="22982"/>
    <cellStyle name="Normal 41 4" xfId="22983"/>
    <cellStyle name="Normal 41 4 2" xfId="22984"/>
    <cellStyle name="Normal 41 4 2 2" xfId="22985"/>
    <cellStyle name="Normal 41 4 2 2 2" xfId="22986"/>
    <cellStyle name="Normal 41 4 2 3" xfId="22987"/>
    <cellStyle name="Normal 41 4 2 4" xfId="22988"/>
    <cellStyle name="Normal 41 4 2 5" xfId="22989"/>
    <cellStyle name="Normal 41 4 2 6" xfId="22990"/>
    <cellStyle name="Normal 41 4 3" xfId="22991"/>
    <cellStyle name="Normal 41 4 3 2" xfId="22992"/>
    <cellStyle name="Normal 41 4 4" xfId="22993"/>
    <cellStyle name="Normal 41 4 5" xfId="22994"/>
    <cellStyle name="Normal 41 4 6" xfId="22995"/>
    <cellStyle name="Normal 41 4 7" xfId="22996"/>
    <cellStyle name="Normal 41 5" xfId="22997"/>
    <cellStyle name="Normal 41 5 2" xfId="22998"/>
    <cellStyle name="Normal 41 5 3" xfId="22999"/>
    <cellStyle name="Normal 41 5 4" xfId="23000"/>
    <cellStyle name="Normal 41 5 5" xfId="23001"/>
    <cellStyle name="Normal 41 5 6" xfId="23002"/>
    <cellStyle name="Normal 41 6" xfId="23003"/>
    <cellStyle name="Normal 41 6 2" xfId="23004"/>
    <cellStyle name="Normal 41 6 2 2" xfId="23005"/>
    <cellStyle name="Normal 41 6 3" xfId="23006"/>
    <cellStyle name="Normal 41 6 4" xfId="23007"/>
    <cellStyle name="Normal 41 7" xfId="23008"/>
    <cellStyle name="Normal 41 7 2" xfId="23009"/>
    <cellStyle name="Normal 41 7 3" xfId="23010"/>
    <cellStyle name="Normal 41 7 4" xfId="23011"/>
    <cellStyle name="Normal 41 7 5" xfId="23012"/>
    <cellStyle name="Normal 42" xfId="23013"/>
    <cellStyle name="Normal 42 2" xfId="23014"/>
    <cellStyle name="Normal 42 2 2" xfId="23015"/>
    <cellStyle name="Normal 42 2 2 2" xfId="23016"/>
    <cellStyle name="Normal 42 2 2 2 2" xfId="23017"/>
    <cellStyle name="Normal 42 2 2 2 2 2" xfId="23018"/>
    <cellStyle name="Normal 42 2 2 2 2 2 2" xfId="23019"/>
    <cellStyle name="Normal 42 2 2 2 2 3" xfId="23020"/>
    <cellStyle name="Normal 42 2 2 2 2 4" xfId="23021"/>
    <cellStyle name="Normal 42 2 2 2 2 5" xfId="23022"/>
    <cellStyle name="Normal 42 2 2 2 2 6" xfId="23023"/>
    <cellStyle name="Normal 42 2 2 2 3" xfId="23024"/>
    <cellStyle name="Normal 42 2 2 2 3 2" xfId="23025"/>
    <cellStyle name="Normal 42 2 2 2 4" xfId="23026"/>
    <cellStyle name="Normal 42 2 2 2 5" xfId="23027"/>
    <cellStyle name="Normal 42 2 2 2 6" xfId="23028"/>
    <cellStyle name="Normal 42 2 2 2 7" xfId="23029"/>
    <cellStyle name="Normal 42 2 2 3" xfId="23030"/>
    <cellStyle name="Normal 42 2 2 3 2" xfId="23031"/>
    <cellStyle name="Normal 42 2 2 3 2 2" xfId="23032"/>
    <cellStyle name="Normal 42 2 2 3 3" xfId="23033"/>
    <cellStyle name="Normal 42 2 2 3 4" xfId="23034"/>
    <cellStyle name="Normal 42 2 2 3 5" xfId="23035"/>
    <cellStyle name="Normal 42 2 2 3 6" xfId="23036"/>
    <cellStyle name="Normal 42 2 2 4" xfId="23037"/>
    <cellStyle name="Normal 42 2 2 4 2" xfId="23038"/>
    <cellStyle name="Normal 42 2 2 4 3" xfId="23039"/>
    <cellStyle name="Normal 42 2 2 4 4" xfId="23040"/>
    <cellStyle name="Normal 42 2 2 4 5" xfId="23041"/>
    <cellStyle name="Normal 42 2 2 5" xfId="23042"/>
    <cellStyle name="Normal 42 2 2 6" xfId="23043"/>
    <cellStyle name="Normal 42 2 2 7" xfId="23044"/>
    <cellStyle name="Normal 42 2 2 8" xfId="23045"/>
    <cellStyle name="Normal 42 2 3" xfId="23046"/>
    <cellStyle name="Normal 42 2 3 2" xfId="23047"/>
    <cellStyle name="Normal 42 2 3 2 2" xfId="23048"/>
    <cellStyle name="Normal 42 2 3 2 2 2" xfId="23049"/>
    <cellStyle name="Normal 42 2 3 2 3" xfId="23050"/>
    <cellStyle name="Normal 42 2 3 2 4" xfId="23051"/>
    <cellStyle name="Normal 42 2 3 2 5" xfId="23052"/>
    <cellStyle name="Normal 42 2 3 2 6" xfId="23053"/>
    <cellStyle name="Normal 42 2 3 3" xfId="23054"/>
    <cellStyle name="Normal 42 2 3 3 2" xfId="23055"/>
    <cellStyle name="Normal 42 2 3 4" xfId="23056"/>
    <cellStyle name="Normal 42 2 3 5" xfId="23057"/>
    <cellStyle name="Normal 42 2 3 6" xfId="23058"/>
    <cellStyle name="Normal 42 2 3 7" xfId="23059"/>
    <cellStyle name="Normal 42 2 4" xfId="23060"/>
    <cellStyle name="Normal 42 2 4 2" xfId="23061"/>
    <cellStyle name="Normal 42 2 4 2 2" xfId="23062"/>
    <cellStyle name="Normal 42 2 4 3" xfId="23063"/>
    <cellStyle name="Normal 42 2 4 4" xfId="23064"/>
    <cellStyle name="Normal 42 2 4 5" xfId="23065"/>
    <cellStyle name="Normal 42 2 4 6" xfId="23066"/>
    <cellStyle name="Normal 42 2 5" xfId="23067"/>
    <cellStyle name="Normal 42 2 5 2" xfId="23068"/>
    <cellStyle name="Normal 42 2 5 3" xfId="23069"/>
    <cellStyle name="Normal 42 2 5 4" xfId="23070"/>
    <cellStyle name="Normal 42 2 5 5" xfId="23071"/>
    <cellStyle name="Normal 42 2 6" xfId="23072"/>
    <cellStyle name="Normal 42 2 7" xfId="23073"/>
    <cellStyle name="Normal 42 2 8" xfId="23074"/>
    <cellStyle name="Normal 42 2 9" xfId="23075"/>
    <cellStyle name="Normal 42 3" xfId="23076"/>
    <cellStyle name="Normal 42 3 2" xfId="23077"/>
    <cellStyle name="Normal 42 3 2 2" xfId="23078"/>
    <cellStyle name="Normal 42 3 2 2 2" xfId="23079"/>
    <cellStyle name="Normal 42 3 2 2 2 2" xfId="23080"/>
    <cellStyle name="Normal 42 3 2 2 3" xfId="23081"/>
    <cellStyle name="Normal 42 3 2 2 4" xfId="23082"/>
    <cellStyle name="Normal 42 3 2 2 5" xfId="23083"/>
    <cellStyle name="Normal 42 3 2 2 6" xfId="23084"/>
    <cellStyle name="Normal 42 3 2 3" xfId="23085"/>
    <cellStyle name="Normal 42 3 2 3 2" xfId="23086"/>
    <cellStyle name="Normal 42 3 2 4" xfId="23087"/>
    <cellStyle name="Normal 42 3 2 5" xfId="23088"/>
    <cellStyle name="Normal 42 3 2 6" xfId="23089"/>
    <cellStyle name="Normal 42 3 2 7" xfId="23090"/>
    <cellStyle name="Normal 42 3 3" xfId="23091"/>
    <cellStyle name="Normal 42 3 3 2" xfId="23092"/>
    <cellStyle name="Normal 42 3 3 2 2" xfId="23093"/>
    <cellStyle name="Normal 42 3 3 3" xfId="23094"/>
    <cellStyle name="Normal 42 3 3 4" xfId="23095"/>
    <cellStyle name="Normal 42 3 3 5" xfId="23096"/>
    <cellStyle name="Normal 42 3 3 6" xfId="23097"/>
    <cellStyle name="Normal 42 3 4" xfId="23098"/>
    <cellStyle name="Normal 42 3 4 2" xfId="23099"/>
    <cellStyle name="Normal 42 3 4 3" xfId="23100"/>
    <cellStyle name="Normal 42 3 4 4" xfId="23101"/>
    <cellStyle name="Normal 42 3 4 5" xfId="23102"/>
    <cellStyle name="Normal 42 3 5" xfId="23103"/>
    <cellStyle name="Normal 42 3 6" xfId="23104"/>
    <cellStyle name="Normal 42 3 7" xfId="23105"/>
    <cellStyle name="Normal 42 3 8" xfId="23106"/>
    <cellStyle name="Normal 42 4" xfId="23107"/>
    <cellStyle name="Normal 42 4 2" xfId="23108"/>
    <cellStyle name="Normal 42 4 2 2" xfId="23109"/>
    <cellStyle name="Normal 42 4 2 2 2" xfId="23110"/>
    <cellStyle name="Normal 42 4 2 3" xfId="23111"/>
    <cellStyle name="Normal 42 4 2 4" xfId="23112"/>
    <cellStyle name="Normal 42 4 2 5" xfId="23113"/>
    <cellStyle name="Normal 42 4 2 6" xfId="23114"/>
    <cellStyle name="Normal 42 4 3" xfId="23115"/>
    <cellStyle name="Normal 42 4 3 2" xfId="23116"/>
    <cellStyle name="Normal 42 4 4" xfId="23117"/>
    <cellStyle name="Normal 42 4 5" xfId="23118"/>
    <cellStyle name="Normal 42 4 6" xfId="23119"/>
    <cellStyle name="Normal 42 4 7" xfId="23120"/>
    <cellStyle name="Normal 42 5" xfId="23121"/>
    <cellStyle name="Normal 42 5 2" xfId="23122"/>
    <cellStyle name="Normal 42 5 3" xfId="23123"/>
    <cellStyle name="Normal 42 5 4" xfId="23124"/>
    <cellStyle name="Normal 42 5 5" xfId="23125"/>
    <cellStyle name="Normal 42 5 6" xfId="23126"/>
    <cellStyle name="Normal 42 6" xfId="23127"/>
    <cellStyle name="Normal 42 6 2" xfId="23128"/>
    <cellStyle name="Normal 42 6 2 2" xfId="23129"/>
    <cellStyle name="Normal 42 6 3" xfId="23130"/>
    <cellStyle name="Normal 42 6 4" xfId="23131"/>
    <cellStyle name="Normal 42 7" xfId="23132"/>
    <cellStyle name="Normal 42 7 2" xfId="23133"/>
    <cellStyle name="Normal 42 7 3" xfId="23134"/>
    <cellStyle name="Normal 42 7 4" xfId="23135"/>
    <cellStyle name="Normal 42 7 5" xfId="23136"/>
    <cellStyle name="Normal 43" xfId="23137"/>
    <cellStyle name="Normal 43 2" xfId="23138"/>
    <cellStyle name="Normal 43 2 2" xfId="23139"/>
    <cellStyle name="Normal 43 2 2 2" xfId="23140"/>
    <cellStyle name="Normal 43 2 2 2 2" xfId="23141"/>
    <cellStyle name="Normal 43 2 2 2 2 2" xfId="23142"/>
    <cellStyle name="Normal 43 2 2 2 2 2 2" xfId="23143"/>
    <cellStyle name="Normal 43 2 2 2 2 3" xfId="23144"/>
    <cellStyle name="Normal 43 2 2 2 2 4" xfId="23145"/>
    <cellStyle name="Normal 43 2 2 2 2 5" xfId="23146"/>
    <cellStyle name="Normal 43 2 2 2 2 6" xfId="23147"/>
    <cellStyle name="Normal 43 2 2 2 3" xfId="23148"/>
    <cellStyle name="Normal 43 2 2 2 3 2" xfId="23149"/>
    <cellStyle name="Normal 43 2 2 2 4" xfId="23150"/>
    <cellStyle name="Normal 43 2 2 2 5" xfId="23151"/>
    <cellStyle name="Normal 43 2 2 2 6" xfId="23152"/>
    <cellStyle name="Normal 43 2 2 2 7" xfId="23153"/>
    <cellStyle name="Normal 43 2 2 3" xfId="23154"/>
    <cellStyle name="Normal 43 2 2 3 2" xfId="23155"/>
    <cellStyle name="Normal 43 2 2 3 2 2" xfId="23156"/>
    <cellStyle name="Normal 43 2 2 3 3" xfId="23157"/>
    <cellStyle name="Normal 43 2 2 3 4" xfId="23158"/>
    <cellStyle name="Normal 43 2 2 3 5" xfId="23159"/>
    <cellStyle name="Normal 43 2 2 3 6" xfId="23160"/>
    <cellStyle name="Normal 43 2 2 4" xfId="23161"/>
    <cellStyle name="Normal 43 2 2 4 2" xfId="23162"/>
    <cellStyle name="Normal 43 2 2 4 3" xfId="23163"/>
    <cellStyle name="Normal 43 2 2 4 4" xfId="23164"/>
    <cellStyle name="Normal 43 2 2 4 5" xfId="23165"/>
    <cellStyle name="Normal 43 2 2 5" xfId="23166"/>
    <cellStyle name="Normal 43 2 2 6" xfId="23167"/>
    <cellStyle name="Normal 43 2 2 7" xfId="23168"/>
    <cellStyle name="Normal 43 2 2 8" xfId="23169"/>
    <cellStyle name="Normal 43 2 3" xfId="23170"/>
    <cellStyle name="Normal 43 2 3 2" xfId="23171"/>
    <cellStyle name="Normal 43 2 3 2 2" xfId="23172"/>
    <cellStyle name="Normal 43 2 3 2 2 2" xfId="23173"/>
    <cellStyle name="Normal 43 2 3 2 3" xfId="23174"/>
    <cellStyle name="Normal 43 2 3 2 4" xfId="23175"/>
    <cellStyle name="Normal 43 2 3 2 5" xfId="23176"/>
    <cellStyle name="Normal 43 2 3 2 6" xfId="23177"/>
    <cellStyle name="Normal 43 2 3 3" xfId="23178"/>
    <cellStyle name="Normal 43 2 3 3 2" xfId="23179"/>
    <cellStyle name="Normal 43 2 3 4" xfId="23180"/>
    <cellStyle name="Normal 43 2 3 5" xfId="23181"/>
    <cellStyle name="Normal 43 2 3 6" xfId="23182"/>
    <cellStyle name="Normal 43 2 3 7" xfId="23183"/>
    <cellStyle name="Normal 43 2 4" xfId="23184"/>
    <cellStyle name="Normal 43 2 4 2" xfId="23185"/>
    <cellStyle name="Normal 43 2 4 2 2" xfId="23186"/>
    <cellStyle name="Normal 43 2 4 3" xfId="23187"/>
    <cellStyle name="Normal 43 2 4 4" xfId="23188"/>
    <cellStyle name="Normal 43 2 4 5" xfId="23189"/>
    <cellStyle name="Normal 43 2 4 6" xfId="23190"/>
    <cellStyle name="Normal 43 2 5" xfId="23191"/>
    <cellStyle name="Normal 43 2 5 2" xfId="23192"/>
    <cellStyle name="Normal 43 2 5 3" xfId="23193"/>
    <cellStyle name="Normal 43 2 5 4" xfId="23194"/>
    <cellStyle name="Normal 43 2 5 5" xfId="23195"/>
    <cellStyle name="Normal 43 2 6" xfId="23196"/>
    <cellStyle name="Normal 43 2 7" xfId="23197"/>
    <cellStyle name="Normal 43 2 8" xfId="23198"/>
    <cellStyle name="Normal 43 2 9" xfId="23199"/>
    <cellStyle name="Normal 43 3" xfId="23200"/>
    <cellStyle name="Normal 43 3 2" xfId="23201"/>
    <cellStyle name="Normal 43 3 2 2" xfId="23202"/>
    <cellStyle name="Normal 43 3 2 2 2" xfId="23203"/>
    <cellStyle name="Normal 43 3 2 2 2 2" xfId="23204"/>
    <cellStyle name="Normal 43 3 2 2 3" xfId="23205"/>
    <cellStyle name="Normal 43 3 2 2 4" xfId="23206"/>
    <cellStyle name="Normal 43 3 2 2 5" xfId="23207"/>
    <cellStyle name="Normal 43 3 2 2 6" xfId="23208"/>
    <cellStyle name="Normal 43 3 2 3" xfId="23209"/>
    <cellStyle name="Normal 43 3 2 3 2" xfId="23210"/>
    <cellStyle name="Normal 43 3 2 4" xfId="23211"/>
    <cellStyle name="Normal 43 3 2 5" xfId="23212"/>
    <cellStyle name="Normal 43 3 2 6" xfId="23213"/>
    <cellStyle name="Normal 43 3 2 7" xfId="23214"/>
    <cellStyle name="Normal 43 3 3" xfId="23215"/>
    <cellStyle name="Normal 43 3 3 2" xfId="23216"/>
    <cellStyle name="Normal 43 3 3 2 2" xfId="23217"/>
    <cellStyle name="Normal 43 3 3 3" xfId="23218"/>
    <cellStyle name="Normal 43 3 3 4" xfId="23219"/>
    <cellStyle name="Normal 43 3 3 5" xfId="23220"/>
    <cellStyle name="Normal 43 3 3 6" xfId="23221"/>
    <cellStyle name="Normal 43 3 4" xfId="23222"/>
    <cellStyle name="Normal 43 3 4 2" xfId="23223"/>
    <cellStyle name="Normal 43 3 4 3" xfId="23224"/>
    <cellStyle name="Normal 43 3 4 4" xfId="23225"/>
    <cellStyle name="Normal 43 3 4 5" xfId="23226"/>
    <cellStyle name="Normal 43 3 5" xfId="23227"/>
    <cellStyle name="Normal 43 3 6" xfId="23228"/>
    <cellStyle name="Normal 43 3 7" xfId="23229"/>
    <cellStyle name="Normal 43 3 8" xfId="23230"/>
    <cellStyle name="Normal 43 4" xfId="23231"/>
    <cellStyle name="Normal 43 4 2" xfId="23232"/>
    <cellStyle name="Normal 43 4 2 2" xfId="23233"/>
    <cellStyle name="Normal 43 4 2 2 2" xfId="23234"/>
    <cellStyle name="Normal 43 4 2 3" xfId="23235"/>
    <cellStyle name="Normal 43 4 2 4" xfId="23236"/>
    <cellStyle name="Normal 43 4 2 5" xfId="23237"/>
    <cellStyle name="Normal 43 4 2 6" xfId="23238"/>
    <cellStyle name="Normal 43 4 3" xfId="23239"/>
    <cellStyle name="Normal 43 4 3 2" xfId="23240"/>
    <cellStyle name="Normal 43 4 4" xfId="23241"/>
    <cellStyle name="Normal 43 4 5" xfId="23242"/>
    <cellStyle name="Normal 43 4 6" xfId="23243"/>
    <cellStyle name="Normal 43 4 7" xfId="23244"/>
    <cellStyle name="Normal 43 5" xfId="23245"/>
    <cellStyle name="Normal 43 5 2" xfId="23246"/>
    <cellStyle name="Normal 43 5 3" xfId="23247"/>
    <cellStyle name="Normal 43 5 4" xfId="23248"/>
    <cellStyle name="Normal 43 5 5" xfId="23249"/>
    <cellStyle name="Normal 43 5 6" xfId="23250"/>
    <cellStyle name="Normal 43 6" xfId="23251"/>
    <cellStyle name="Normal 43 6 2" xfId="23252"/>
    <cellStyle name="Normal 43 6 2 2" xfId="23253"/>
    <cellStyle name="Normal 43 6 3" xfId="23254"/>
    <cellStyle name="Normal 43 6 4" xfId="23255"/>
    <cellStyle name="Normal 43 7" xfId="23256"/>
    <cellStyle name="Normal 43 7 2" xfId="23257"/>
    <cellStyle name="Normal 43 7 3" xfId="23258"/>
    <cellStyle name="Normal 43 7 4" xfId="23259"/>
    <cellStyle name="Normal 43 7 5" xfId="23260"/>
    <cellStyle name="Normal 44" xfId="23261"/>
    <cellStyle name="Normal 44 2" xfId="23262"/>
    <cellStyle name="Normal 44 2 2" xfId="23263"/>
    <cellStyle name="Normal 44 2 2 2" xfId="23264"/>
    <cellStyle name="Normal 44 2 2 2 2" xfId="23265"/>
    <cellStyle name="Normal 44 2 2 2 2 2" xfId="23266"/>
    <cellStyle name="Normal 44 2 2 2 2 2 2" xfId="23267"/>
    <cellStyle name="Normal 44 2 2 2 2 3" xfId="23268"/>
    <cellStyle name="Normal 44 2 2 2 2 4" xfId="23269"/>
    <cellStyle name="Normal 44 2 2 2 2 5" xfId="23270"/>
    <cellStyle name="Normal 44 2 2 2 2 6" xfId="23271"/>
    <cellStyle name="Normal 44 2 2 2 3" xfId="23272"/>
    <cellStyle name="Normal 44 2 2 2 3 2" xfId="23273"/>
    <cellStyle name="Normal 44 2 2 2 4" xfId="23274"/>
    <cellStyle name="Normal 44 2 2 2 5" xfId="23275"/>
    <cellStyle name="Normal 44 2 2 2 6" xfId="23276"/>
    <cellStyle name="Normal 44 2 2 2 7" xfId="23277"/>
    <cellStyle name="Normal 44 2 2 3" xfId="23278"/>
    <cellStyle name="Normal 44 2 2 3 2" xfId="23279"/>
    <cellStyle name="Normal 44 2 2 3 2 2" xfId="23280"/>
    <cellStyle name="Normal 44 2 2 3 3" xfId="23281"/>
    <cellStyle name="Normal 44 2 2 3 4" xfId="23282"/>
    <cellStyle name="Normal 44 2 2 3 5" xfId="23283"/>
    <cellStyle name="Normal 44 2 2 3 6" xfId="23284"/>
    <cellStyle name="Normal 44 2 2 4" xfId="23285"/>
    <cellStyle name="Normal 44 2 2 4 2" xfId="23286"/>
    <cellStyle name="Normal 44 2 2 4 3" xfId="23287"/>
    <cellStyle name="Normal 44 2 2 4 4" xfId="23288"/>
    <cellStyle name="Normal 44 2 2 4 5" xfId="23289"/>
    <cellStyle name="Normal 44 2 2 5" xfId="23290"/>
    <cellStyle name="Normal 44 2 2 6" xfId="23291"/>
    <cellStyle name="Normal 44 2 2 7" xfId="23292"/>
    <cellStyle name="Normal 44 2 2 8" xfId="23293"/>
    <cellStyle name="Normal 44 2 3" xfId="23294"/>
    <cellStyle name="Normal 44 2 3 2" xfId="23295"/>
    <cellStyle name="Normal 44 2 3 2 2" xfId="23296"/>
    <cellStyle name="Normal 44 2 3 2 2 2" xfId="23297"/>
    <cellStyle name="Normal 44 2 3 2 3" xfId="23298"/>
    <cellStyle name="Normal 44 2 3 2 4" xfId="23299"/>
    <cellStyle name="Normal 44 2 3 2 5" xfId="23300"/>
    <cellStyle name="Normal 44 2 3 2 6" xfId="23301"/>
    <cellStyle name="Normal 44 2 3 3" xfId="23302"/>
    <cellStyle name="Normal 44 2 3 3 2" xfId="23303"/>
    <cellStyle name="Normal 44 2 3 4" xfId="23304"/>
    <cellStyle name="Normal 44 2 3 5" xfId="23305"/>
    <cellStyle name="Normal 44 2 3 6" xfId="23306"/>
    <cellStyle name="Normal 44 2 3 7" xfId="23307"/>
    <cellStyle name="Normal 44 2 4" xfId="23308"/>
    <cellStyle name="Normal 44 2 4 2" xfId="23309"/>
    <cellStyle name="Normal 44 2 4 2 2" xfId="23310"/>
    <cellStyle name="Normal 44 2 4 3" xfId="23311"/>
    <cellStyle name="Normal 44 2 4 4" xfId="23312"/>
    <cellStyle name="Normal 44 2 4 5" xfId="23313"/>
    <cellStyle name="Normal 44 2 4 6" xfId="23314"/>
    <cellStyle name="Normal 44 2 5" xfId="23315"/>
    <cellStyle name="Normal 44 2 5 2" xfId="23316"/>
    <cellStyle name="Normal 44 2 5 3" xfId="23317"/>
    <cellStyle name="Normal 44 2 5 4" xfId="23318"/>
    <cellStyle name="Normal 44 2 5 5" xfId="23319"/>
    <cellStyle name="Normal 44 2 6" xfId="23320"/>
    <cellStyle name="Normal 44 2 7" xfId="23321"/>
    <cellStyle name="Normal 44 2 8" xfId="23322"/>
    <cellStyle name="Normal 44 2 9" xfId="23323"/>
    <cellStyle name="Normal 44 3" xfId="23324"/>
    <cellStyle name="Normal 44 3 2" xfId="23325"/>
    <cellStyle name="Normal 44 3 2 2" xfId="23326"/>
    <cellStyle name="Normal 44 3 2 2 2" xfId="23327"/>
    <cellStyle name="Normal 44 3 2 2 2 2" xfId="23328"/>
    <cellStyle name="Normal 44 3 2 2 3" xfId="23329"/>
    <cellStyle name="Normal 44 3 2 2 4" xfId="23330"/>
    <cellStyle name="Normal 44 3 2 2 5" xfId="23331"/>
    <cellStyle name="Normal 44 3 2 2 6" xfId="23332"/>
    <cellStyle name="Normal 44 3 2 3" xfId="23333"/>
    <cellStyle name="Normal 44 3 2 3 2" xfId="23334"/>
    <cellStyle name="Normal 44 3 2 4" xfId="23335"/>
    <cellStyle name="Normal 44 3 2 5" xfId="23336"/>
    <cellStyle name="Normal 44 3 2 6" xfId="23337"/>
    <cellStyle name="Normal 44 3 2 7" xfId="23338"/>
    <cellStyle name="Normal 44 3 3" xfId="23339"/>
    <cellStyle name="Normal 44 3 3 2" xfId="23340"/>
    <cellStyle name="Normal 44 3 3 2 2" xfId="23341"/>
    <cellStyle name="Normal 44 3 3 3" xfId="23342"/>
    <cellStyle name="Normal 44 3 3 4" xfId="23343"/>
    <cellStyle name="Normal 44 3 3 5" xfId="23344"/>
    <cellStyle name="Normal 44 3 3 6" xfId="23345"/>
    <cellStyle name="Normal 44 3 4" xfId="23346"/>
    <cellStyle name="Normal 44 3 4 2" xfId="23347"/>
    <cellStyle name="Normal 44 3 4 3" xfId="23348"/>
    <cellStyle name="Normal 44 3 4 4" xfId="23349"/>
    <cellStyle name="Normal 44 3 4 5" xfId="23350"/>
    <cellStyle name="Normal 44 3 5" xfId="23351"/>
    <cellStyle name="Normal 44 3 6" xfId="23352"/>
    <cellStyle name="Normal 44 3 7" xfId="23353"/>
    <cellStyle name="Normal 44 3 8" xfId="23354"/>
    <cellStyle name="Normal 44 4" xfId="23355"/>
    <cellStyle name="Normal 44 4 2" xfId="23356"/>
    <cellStyle name="Normal 44 4 2 2" xfId="23357"/>
    <cellStyle name="Normal 44 4 2 2 2" xfId="23358"/>
    <cellStyle name="Normal 44 4 2 3" xfId="23359"/>
    <cellStyle name="Normal 44 4 2 4" xfId="23360"/>
    <cellStyle name="Normal 44 4 2 5" xfId="23361"/>
    <cellStyle name="Normal 44 4 2 6" xfId="23362"/>
    <cellStyle name="Normal 44 4 3" xfId="23363"/>
    <cellStyle name="Normal 44 4 3 2" xfId="23364"/>
    <cellStyle name="Normal 44 4 4" xfId="23365"/>
    <cellStyle name="Normal 44 4 5" xfId="23366"/>
    <cellStyle name="Normal 44 4 6" xfId="23367"/>
    <cellStyle name="Normal 44 4 7" xfId="23368"/>
    <cellStyle name="Normal 44 5" xfId="23369"/>
    <cellStyle name="Normal 44 5 2" xfId="23370"/>
    <cellStyle name="Normal 44 5 3" xfId="23371"/>
    <cellStyle name="Normal 44 5 4" xfId="23372"/>
    <cellStyle name="Normal 44 5 5" xfId="23373"/>
    <cellStyle name="Normal 44 5 6" xfId="23374"/>
    <cellStyle name="Normal 44 6" xfId="23375"/>
    <cellStyle name="Normal 44 6 2" xfId="23376"/>
    <cellStyle name="Normal 44 6 2 2" xfId="23377"/>
    <cellStyle name="Normal 44 6 3" xfId="23378"/>
    <cellStyle name="Normal 44 6 4" xfId="23379"/>
    <cellStyle name="Normal 44 7" xfId="23380"/>
    <cellStyle name="Normal 44 7 2" xfId="23381"/>
    <cellStyle name="Normal 44 7 3" xfId="23382"/>
    <cellStyle name="Normal 44 7 4" xfId="23383"/>
    <cellStyle name="Normal 44 7 5" xfId="23384"/>
    <cellStyle name="Normal 45" xfId="23385"/>
    <cellStyle name="Normal 45 2" xfId="23386"/>
    <cellStyle name="Normal 45 2 2" xfId="23387"/>
    <cellStyle name="Normal 45 2 2 2" xfId="23388"/>
    <cellStyle name="Normal 45 2 2 2 2" xfId="23389"/>
    <cellStyle name="Normal 45 2 2 2 2 2" xfId="23390"/>
    <cellStyle name="Normal 45 2 2 2 2 2 2" xfId="23391"/>
    <cellStyle name="Normal 45 2 2 2 2 3" xfId="23392"/>
    <cellStyle name="Normal 45 2 2 2 2 4" xfId="23393"/>
    <cellStyle name="Normal 45 2 2 2 2 5" xfId="23394"/>
    <cellStyle name="Normal 45 2 2 2 2 6" xfId="23395"/>
    <cellStyle name="Normal 45 2 2 2 3" xfId="23396"/>
    <cellStyle name="Normal 45 2 2 2 3 2" xfId="23397"/>
    <cellStyle name="Normal 45 2 2 2 4" xfId="23398"/>
    <cellStyle name="Normal 45 2 2 2 5" xfId="23399"/>
    <cellStyle name="Normal 45 2 2 2 6" xfId="23400"/>
    <cellStyle name="Normal 45 2 2 2 7" xfId="23401"/>
    <cellStyle name="Normal 45 2 2 3" xfId="23402"/>
    <cellStyle name="Normal 45 2 2 3 2" xfId="23403"/>
    <cellStyle name="Normal 45 2 2 3 2 2" xfId="23404"/>
    <cellStyle name="Normal 45 2 2 3 3" xfId="23405"/>
    <cellStyle name="Normal 45 2 2 3 4" xfId="23406"/>
    <cellStyle name="Normal 45 2 2 3 5" xfId="23407"/>
    <cellStyle name="Normal 45 2 2 3 6" xfId="23408"/>
    <cellStyle name="Normal 45 2 2 4" xfId="23409"/>
    <cellStyle name="Normal 45 2 2 4 2" xfId="23410"/>
    <cellStyle name="Normal 45 2 2 4 3" xfId="23411"/>
    <cellStyle name="Normal 45 2 2 4 4" xfId="23412"/>
    <cellStyle name="Normal 45 2 2 4 5" xfId="23413"/>
    <cellStyle name="Normal 45 2 2 5" xfId="23414"/>
    <cellStyle name="Normal 45 2 2 6" xfId="23415"/>
    <cellStyle name="Normal 45 2 2 7" xfId="23416"/>
    <cellStyle name="Normal 45 2 2 8" xfId="23417"/>
    <cellStyle name="Normal 45 2 3" xfId="23418"/>
    <cellStyle name="Normal 45 2 3 2" xfId="23419"/>
    <cellStyle name="Normal 45 2 3 2 2" xfId="23420"/>
    <cellStyle name="Normal 45 2 3 2 2 2" xfId="23421"/>
    <cellStyle name="Normal 45 2 3 2 3" xfId="23422"/>
    <cellStyle name="Normal 45 2 3 2 4" xfId="23423"/>
    <cellStyle name="Normal 45 2 3 2 5" xfId="23424"/>
    <cellStyle name="Normal 45 2 3 2 6" xfId="23425"/>
    <cellStyle name="Normal 45 2 3 3" xfId="23426"/>
    <cellStyle name="Normal 45 2 3 3 2" xfId="23427"/>
    <cellStyle name="Normal 45 2 3 4" xfId="23428"/>
    <cellStyle name="Normal 45 2 3 5" xfId="23429"/>
    <cellStyle name="Normal 45 2 3 6" xfId="23430"/>
    <cellStyle name="Normal 45 2 3 7" xfId="23431"/>
    <cellStyle name="Normal 45 2 4" xfId="23432"/>
    <cellStyle name="Normal 45 2 4 2" xfId="23433"/>
    <cellStyle name="Normal 45 2 4 2 2" xfId="23434"/>
    <cellStyle name="Normal 45 2 4 3" xfId="23435"/>
    <cellStyle name="Normal 45 2 4 4" xfId="23436"/>
    <cellStyle name="Normal 45 2 4 5" xfId="23437"/>
    <cellStyle name="Normal 45 2 4 6" xfId="23438"/>
    <cellStyle name="Normal 45 2 5" xfId="23439"/>
    <cellStyle name="Normal 45 2 5 2" xfId="23440"/>
    <cellStyle name="Normal 45 2 5 3" xfId="23441"/>
    <cellStyle name="Normal 45 2 5 4" xfId="23442"/>
    <cellStyle name="Normal 45 2 5 5" xfId="23443"/>
    <cellStyle name="Normal 45 2 6" xfId="23444"/>
    <cellStyle name="Normal 45 2 7" xfId="23445"/>
    <cellStyle name="Normal 45 2 8" xfId="23446"/>
    <cellStyle name="Normal 45 2 9" xfId="23447"/>
    <cellStyle name="Normal 45 3" xfId="23448"/>
    <cellStyle name="Normal 45 3 2" xfId="23449"/>
    <cellStyle name="Normal 45 3 2 2" xfId="23450"/>
    <cellStyle name="Normal 45 3 2 2 2" xfId="23451"/>
    <cellStyle name="Normal 45 3 2 2 2 2" xfId="23452"/>
    <cellStyle name="Normal 45 3 2 2 3" xfId="23453"/>
    <cellStyle name="Normal 45 3 2 2 4" xfId="23454"/>
    <cellStyle name="Normal 45 3 2 2 5" xfId="23455"/>
    <cellStyle name="Normal 45 3 2 2 6" xfId="23456"/>
    <cellStyle name="Normal 45 3 2 3" xfId="23457"/>
    <cellStyle name="Normal 45 3 2 3 2" xfId="23458"/>
    <cellStyle name="Normal 45 3 2 4" xfId="23459"/>
    <cellStyle name="Normal 45 3 2 5" xfId="23460"/>
    <cellStyle name="Normal 45 3 2 6" xfId="23461"/>
    <cellStyle name="Normal 45 3 2 7" xfId="23462"/>
    <cellStyle name="Normal 45 3 3" xfId="23463"/>
    <cellStyle name="Normal 45 3 3 2" xfId="23464"/>
    <cellStyle name="Normal 45 3 3 2 2" xfId="23465"/>
    <cellStyle name="Normal 45 3 3 3" xfId="23466"/>
    <cellStyle name="Normal 45 3 3 4" xfId="23467"/>
    <cellStyle name="Normal 45 3 3 5" xfId="23468"/>
    <cellStyle name="Normal 45 3 3 6" xfId="23469"/>
    <cellStyle name="Normal 45 3 4" xfId="23470"/>
    <cellStyle name="Normal 45 3 4 2" xfId="23471"/>
    <cellStyle name="Normal 45 3 4 3" xfId="23472"/>
    <cellStyle name="Normal 45 3 4 4" xfId="23473"/>
    <cellStyle name="Normal 45 3 4 5" xfId="23474"/>
    <cellStyle name="Normal 45 3 5" xfId="23475"/>
    <cellStyle name="Normal 45 3 6" xfId="23476"/>
    <cellStyle name="Normal 45 3 7" xfId="23477"/>
    <cellStyle name="Normal 45 3 8" xfId="23478"/>
    <cellStyle name="Normal 45 4" xfId="23479"/>
    <cellStyle name="Normal 45 4 2" xfId="23480"/>
    <cellStyle name="Normal 45 4 2 2" xfId="23481"/>
    <cellStyle name="Normal 45 4 2 2 2" xfId="23482"/>
    <cellStyle name="Normal 45 4 2 3" xfId="23483"/>
    <cellStyle name="Normal 45 4 2 4" xfId="23484"/>
    <cellStyle name="Normal 45 4 2 5" xfId="23485"/>
    <cellStyle name="Normal 45 4 2 6" xfId="23486"/>
    <cellStyle name="Normal 45 4 3" xfId="23487"/>
    <cellStyle name="Normal 45 4 3 2" xfId="23488"/>
    <cellStyle name="Normal 45 4 4" xfId="23489"/>
    <cellStyle name="Normal 45 4 5" xfId="23490"/>
    <cellStyle name="Normal 45 4 6" xfId="23491"/>
    <cellStyle name="Normal 45 4 7" xfId="23492"/>
    <cellStyle name="Normal 45 5" xfId="23493"/>
    <cellStyle name="Normal 45 5 2" xfId="23494"/>
    <cellStyle name="Normal 45 5 3" xfId="23495"/>
    <cellStyle name="Normal 45 5 4" xfId="23496"/>
    <cellStyle name="Normal 45 5 5" xfId="23497"/>
    <cellStyle name="Normal 45 5 6" xfId="23498"/>
    <cellStyle name="Normal 45 6" xfId="23499"/>
    <cellStyle name="Normal 45 6 2" xfId="23500"/>
    <cellStyle name="Normal 45 6 2 2" xfId="23501"/>
    <cellStyle name="Normal 45 6 3" xfId="23502"/>
    <cellStyle name="Normal 45 6 4" xfId="23503"/>
    <cellStyle name="Normal 45 7" xfId="23504"/>
    <cellStyle name="Normal 45 7 2" xfId="23505"/>
    <cellStyle name="Normal 45 7 3" xfId="23506"/>
    <cellStyle name="Normal 45 7 4" xfId="23507"/>
    <cellStyle name="Normal 45 7 5" xfId="23508"/>
    <cellStyle name="Normal 46" xfId="23509"/>
    <cellStyle name="Normal 46 2" xfId="23510"/>
    <cellStyle name="Normal 46 2 2" xfId="23511"/>
    <cellStyle name="Normal 46 2 2 2" xfId="23512"/>
    <cellStyle name="Normal 46 2 2 2 2" xfId="23513"/>
    <cellStyle name="Normal 46 2 2 2 2 2" xfId="23514"/>
    <cellStyle name="Normal 46 2 2 2 2 2 2" xfId="23515"/>
    <cellStyle name="Normal 46 2 2 2 2 3" xfId="23516"/>
    <cellStyle name="Normal 46 2 2 2 2 4" xfId="23517"/>
    <cellStyle name="Normal 46 2 2 2 2 5" xfId="23518"/>
    <cellStyle name="Normal 46 2 2 2 2 6" xfId="23519"/>
    <cellStyle name="Normal 46 2 2 2 3" xfId="23520"/>
    <cellStyle name="Normal 46 2 2 2 3 2" xfId="23521"/>
    <cellStyle name="Normal 46 2 2 2 4" xfId="23522"/>
    <cellStyle name="Normal 46 2 2 2 5" xfId="23523"/>
    <cellStyle name="Normal 46 2 2 2 6" xfId="23524"/>
    <cellStyle name="Normal 46 2 2 2 7" xfId="23525"/>
    <cellStyle name="Normal 46 2 2 3" xfId="23526"/>
    <cellStyle name="Normal 46 2 2 3 2" xfId="23527"/>
    <cellStyle name="Normal 46 2 2 3 2 2" xfId="23528"/>
    <cellStyle name="Normal 46 2 2 3 3" xfId="23529"/>
    <cellStyle name="Normal 46 2 2 3 4" xfId="23530"/>
    <cellStyle name="Normal 46 2 2 3 5" xfId="23531"/>
    <cellStyle name="Normal 46 2 2 3 6" xfId="23532"/>
    <cellStyle name="Normal 46 2 2 4" xfId="23533"/>
    <cellStyle name="Normal 46 2 2 4 2" xfId="23534"/>
    <cellStyle name="Normal 46 2 2 4 3" xfId="23535"/>
    <cellStyle name="Normal 46 2 2 4 4" xfId="23536"/>
    <cellStyle name="Normal 46 2 2 4 5" xfId="23537"/>
    <cellStyle name="Normal 46 2 2 5" xfId="23538"/>
    <cellStyle name="Normal 46 2 2 6" xfId="23539"/>
    <cellStyle name="Normal 46 2 2 7" xfId="23540"/>
    <cellStyle name="Normal 46 2 2 8" xfId="23541"/>
    <cellStyle name="Normal 46 2 3" xfId="23542"/>
    <cellStyle name="Normal 46 2 3 2" xfId="23543"/>
    <cellStyle name="Normal 46 2 3 2 2" xfId="23544"/>
    <cellStyle name="Normal 46 2 3 2 2 2" xfId="23545"/>
    <cellStyle name="Normal 46 2 3 2 3" xfId="23546"/>
    <cellStyle name="Normal 46 2 3 2 4" xfId="23547"/>
    <cellStyle name="Normal 46 2 3 2 5" xfId="23548"/>
    <cellStyle name="Normal 46 2 3 2 6" xfId="23549"/>
    <cellStyle name="Normal 46 2 3 3" xfId="23550"/>
    <cellStyle name="Normal 46 2 3 3 2" xfId="23551"/>
    <cellStyle name="Normal 46 2 3 4" xfId="23552"/>
    <cellStyle name="Normal 46 2 3 5" xfId="23553"/>
    <cellStyle name="Normal 46 2 3 6" xfId="23554"/>
    <cellStyle name="Normal 46 2 3 7" xfId="23555"/>
    <cellStyle name="Normal 46 2 4" xfId="23556"/>
    <cellStyle name="Normal 46 2 4 2" xfId="23557"/>
    <cellStyle name="Normal 46 2 4 2 2" xfId="23558"/>
    <cellStyle name="Normal 46 2 4 3" xfId="23559"/>
    <cellStyle name="Normal 46 2 4 4" xfId="23560"/>
    <cellStyle name="Normal 46 2 4 5" xfId="23561"/>
    <cellStyle name="Normal 46 2 4 6" xfId="23562"/>
    <cellStyle name="Normal 46 2 5" xfId="23563"/>
    <cellStyle name="Normal 46 2 5 2" xfId="23564"/>
    <cellStyle name="Normal 46 2 5 3" xfId="23565"/>
    <cellStyle name="Normal 46 2 5 4" xfId="23566"/>
    <cellStyle name="Normal 46 2 5 5" xfId="23567"/>
    <cellStyle name="Normal 46 2 6" xfId="23568"/>
    <cellStyle name="Normal 46 2 7" xfId="23569"/>
    <cellStyle name="Normal 46 2 8" xfId="23570"/>
    <cellStyle name="Normal 46 2 9" xfId="23571"/>
    <cellStyle name="Normal 46 3" xfId="23572"/>
    <cellStyle name="Normal 46 3 2" xfId="23573"/>
    <cellStyle name="Normal 46 3 2 2" xfId="23574"/>
    <cellStyle name="Normal 46 3 2 2 2" xfId="23575"/>
    <cellStyle name="Normal 46 3 2 2 2 2" xfId="23576"/>
    <cellStyle name="Normal 46 3 2 2 3" xfId="23577"/>
    <cellStyle name="Normal 46 3 2 2 4" xfId="23578"/>
    <cellStyle name="Normal 46 3 2 2 5" xfId="23579"/>
    <cellStyle name="Normal 46 3 2 2 6" xfId="23580"/>
    <cellStyle name="Normal 46 3 2 3" xfId="23581"/>
    <cellStyle name="Normal 46 3 2 3 2" xfId="23582"/>
    <cellStyle name="Normal 46 3 2 4" xfId="23583"/>
    <cellStyle name="Normal 46 3 2 5" xfId="23584"/>
    <cellStyle name="Normal 46 3 2 6" xfId="23585"/>
    <cellStyle name="Normal 46 3 2 7" xfId="23586"/>
    <cellStyle name="Normal 46 3 3" xfId="23587"/>
    <cellStyle name="Normal 46 3 3 2" xfId="23588"/>
    <cellStyle name="Normal 46 3 3 2 2" xfId="23589"/>
    <cellStyle name="Normal 46 3 3 3" xfId="23590"/>
    <cellStyle name="Normal 46 3 3 4" xfId="23591"/>
    <cellStyle name="Normal 46 3 3 5" xfId="23592"/>
    <cellStyle name="Normal 46 3 3 6" xfId="23593"/>
    <cellStyle name="Normal 46 3 4" xfId="23594"/>
    <cellStyle name="Normal 46 3 4 2" xfId="23595"/>
    <cellStyle name="Normal 46 3 4 3" xfId="23596"/>
    <cellStyle name="Normal 46 3 4 4" xfId="23597"/>
    <cellStyle name="Normal 46 3 4 5" xfId="23598"/>
    <cellStyle name="Normal 46 3 5" xfId="23599"/>
    <cellStyle name="Normal 46 3 6" xfId="23600"/>
    <cellStyle name="Normal 46 3 7" xfId="23601"/>
    <cellStyle name="Normal 46 3 8" xfId="23602"/>
    <cellStyle name="Normal 46 4" xfId="23603"/>
    <cellStyle name="Normal 46 4 2" xfId="23604"/>
    <cellStyle name="Normal 46 4 2 2" xfId="23605"/>
    <cellStyle name="Normal 46 4 2 2 2" xfId="23606"/>
    <cellStyle name="Normal 46 4 2 3" xfId="23607"/>
    <cellStyle name="Normal 46 4 2 4" xfId="23608"/>
    <cellStyle name="Normal 46 4 2 5" xfId="23609"/>
    <cellStyle name="Normal 46 4 2 6" xfId="23610"/>
    <cellStyle name="Normal 46 4 3" xfId="23611"/>
    <cellStyle name="Normal 46 4 3 2" xfId="23612"/>
    <cellStyle name="Normal 46 4 4" xfId="23613"/>
    <cellStyle name="Normal 46 4 5" xfId="23614"/>
    <cellStyle name="Normal 46 4 6" xfId="23615"/>
    <cellStyle name="Normal 46 4 7" xfId="23616"/>
    <cellStyle name="Normal 46 5" xfId="23617"/>
    <cellStyle name="Normal 46 5 2" xfId="23618"/>
    <cellStyle name="Normal 46 5 3" xfId="23619"/>
    <cellStyle name="Normal 46 5 4" xfId="23620"/>
    <cellStyle name="Normal 46 5 5" xfId="23621"/>
    <cellStyle name="Normal 46 5 6" xfId="23622"/>
    <cellStyle name="Normal 46 6" xfId="23623"/>
    <cellStyle name="Normal 46 6 2" xfId="23624"/>
    <cellStyle name="Normal 46 6 2 2" xfId="23625"/>
    <cellStyle name="Normal 46 6 3" xfId="23626"/>
    <cellStyle name="Normal 46 6 4" xfId="23627"/>
    <cellStyle name="Normal 46 7" xfId="23628"/>
    <cellStyle name="Normal 46 7 2" xfId="23629"/>
    <cellStyle name="Normal 46 7 3" xfId="23630"/>
    <cellStyle name="Normal 46 7 4" xfId="23631"/>
    <cellStyle name="Normal 46 7 5" xfId="23632"/>
    <cellStyle name="Normal 47" xfId="23633"/>
    <cellStyle name="Normal 47 2" xfId="23634"/>
    <cellStyle name="Normal 47 2 2" xfId="23635"/>
    <cellStyle name="Normal 47 2 2 2" xfId="23636"/>
    <cellStyle name="Normal 47 2 2 2 2" xfId="23637"/>
    <cellStyle name="Normal 47 2 2 2 2 2" xfId="23638"/>
    <cellStyle name="Normal 47 2 2 2 2 2 2" xfId="23639"/>
    <cellStyle name="Normal 47 2 2 2 2 3" xfId="23640"/>
    <cellStyle name="Normal 47 2 2 2 2 4" xfId="23641"/>
    <cellStyle name="Normal 47 2 2 2 2 5" xfId="23642"/>
    <cellStyle name="Normal 47 2 2 2 2 6" xfId="23643"/>
    <cellStyle name="Normal 47 2 2 2 3" xfId="23644"/>
    <cellStyle name="Normal 47 2 2 2 3 2" xfId="23645"/>
    <cellStyle name="Normal 47 2 2 2 4" xfId="23646"/>
    <cellStyle name="Normal 47 2 2 2 5" xfId="23647"/>
    <cellStyle name="Normal 47 2 2 2 6" xfId="23648"/>
    <cellStyle name="Normal 47 2 2 2 7" xfId="23649"/>
    <cellStyle name="Normal 47 2 2 3" xfId="23650"/>
    <cellStyle name="Normal 47 2 2 3 2" xfId="23651"/>
    <cellStyle name="Normal 47 2 2 3 2 2" xfId="23652"/>
    <cellStyle name="Normal 47 2 2 3 3" xfId="23653"/>
    <cellStyle name="Normal 47 2 2 3 4" xfId="23654"/>
    <cellStyle name="Normal 47 2 2 3 5" xfId="23655"/>
    <cellStyle name="Normal 47 2 2 3 6" xfId="23656"/>
    <cellStyle name="Normal 47 2 2 4" xfId="23657"/>
    <cellStyle name="Normal 47 2 2 4 2" xfId="23658"/>
    <cellStyle name="Normal 47 2 2 4 3" xfId="23659"/>
    <cellStyle name="Normal 47 2 2 4 4" xfId="23660"/>
    <cellStyle name="Normal 47 2 2 4 5" xfId="23661"/>
    <cellStyle name="Normal 47 2 2 5" xfId="23662"/>
    <cellStyle name="Normal 47 2 2 6" xfId="23663"/>
    <cellStyle name="Normal 47 2 2 7" xfId="23664"/>
    <cellStyle name="Normal 47 2 2 8" xfId="23665"/>
    <cellStyle name="Normal 47 2 3" xfId="23666"/>
    <cellStyle name="Normal 47 2 3 2" xfId="23667"/>
    <cellStyle name="Normal 47 2 3 2 2" xfId="23668"/>
    <cellStyle name="Normal 47 2 3 2 2 2" xfId="23669"/>
    <cellStyle name="Normal 47 2 3 2 3" xfId="23670"/>
    <cellStyle name="Normal 47 2 3 2 4" xfId="23671"/>
    <cellStyle name="Normal 47 2 3 2 5" xfId="23672"/>
    <cellStyle name="Normal 47 2 3 2 6" xfId="23673"/>
    <cellStyle name="Normal 47 2 3 3" xfId="23674"/>
    <cellStyle name="Normal 47 2 3 3 2" xfId="23675"/>
    <cellStyle name="Normal 47 2 3 4" xfId="23676"/>
    <cellStyle name="Normal 47 2 3 5" xfId="23677"/>
    <cellStyle name="Normal 47 2 3 6" xfId="23678"/>
    <cellStyle name="Normal 47 2 3 7" xfId="23679"/>
    <cellStyle name="Normal 47 2 4" xfId="23680"/>
    <cellStyle name="Normal 47 2 4 2" xfId="23681"/>
    <cellStyle name="Normal 47 2 4 2 2" xfId="23682"/>
    <cellStyle name="Normal 47 2 4 3" xfId="23683"/>
    <cellStyle name="Normal 47 2 4 4" xfId="23684"/>
    <cellStyle name="Normal 47 2 4 5" xfId="23685"/>
    <cellStyle name="Normal 47 2 4 6" xfId="23686"/>
    <cellStyle name="Normal 47 2 5" xfId="23687"/>
    <cellStyle name="Normal 47 2 5 2" xfId="23688"/>
    <cellStyle name="Normal 47 2 5 3" xfId="23689"/>
    <cellStyle name="Normal 47 2 5 4" xfId="23690"/>
    <cellStyle name="Normal 47 2 5 5" xfId="23691"/>
    <cellStyle name="Normal 47 2 6" xfId="23692"/>
    <cellStyle name="Normal 47 2 7" xfId="23693"/>
    <cellStyle name="Normal 47 2 8" xfId="23694"/>
    <cellStyle name="Normal 47 2 9" xfId="23695"/>
    <cellStyle name="Normal 47 3" xfId="23696"/>
    <cellStyle name="Normal 47 3 2" xfId="23697"/>
    <cellStyle name="Normal 47 3 2 2" xfId="23698"/>
    <cellStyle name="Normal 47 3 2 2 2" xfId="23699"/>
    <cellStyle name="Normal 47 3 2 2 2 2" xfId="23700"/>
    <cellStyle name="Normal 47 3 2 2 3" xfId="23701"/>
    <cellStyle name="Normal 47 3 2 2 4" xfId="23702"/>
    <cellStyle name="Normal 47 3 2 2 5" xfId="23703"/>
    <cellStyle name="Normal 47 3 2 2 6" xfId="23704"/>
    <cellStyle name="Normal 47 3 2 3" xfId="23705"/>
    <cellStyle name="Normal 47 3 2 3 2" xfId="23706"/>
    <cellStyle name="Normal 47 3 2 4" xfId="23707"/>
    <cellStyle name="Normal 47 3 2 5" xfId="23708"/>
    <cellStyle name="Normal 47 3 2 6" xfId="23709"/>
    <cellStyle name="Normal 47 3 2 7" xfId="23710"/>
    <cellStyle name="Normal 47 3 3" xfId="23711"/>
    <cellStyle name="Normal 47 3 3 2" xfId="23712"/>
    <cellStyle name="Normal 47 3 3 2 2" xfId="23713"/>
    <cellStyle name="Normal 47 3 3 3" xfId="23714"/>
    <cellStyle name="Normal 47 3 3 4" xfId="23715"/>
    <cellStyle name="Normal 47 3 3 5" xfId="23716"/>
    <cellStyle name="Normal 47 3 3 6" xfId="23717"/>
    <cellStyle name="Normal 47 3 4" xfId="23718"/>
    <cellStyle name="Normal 47 3 4 2" xfId="23719"/>
    <cellStyle name="Normal 47 3 4 3" xfId="23720"/>
    <cellStyle name="Normal 47 3 4 4" xfId="23721"/>
    <cellStyle name="Normal 47 3 4 5" xfId="23722"/>
    <cellStyle name="Normal 47 3 5" xfId="23723"/>
    <cellStyle name="Normal 47 3 6" xfId="23724"/>
    <cellStyle name="Normal 47 3 7" xfId="23725"/>
    <cellStyle name="Normal 47 3 8" xfId="23726"/>
    <cellStyle name="Normal 47 4" xfId="23727"/>
    <cellStyle name="Normal 47 4 2" xfId="23728"/>
    <cellStyle name="Normal 47 4 2 2" xfId="23729"/>
    <cellStyle name="Normal 47 4 2 2 2" xfId="23730"/>
    <cellStyle name="Normal 47 4 2 3" xfId="23731"/>
    <cellStyle name="Normal 47 4 2 4" xfId="23732"/>
    <cellStyle name="Normal 47 4 2 5" xfId="23733"/>
    <cellStyle name="Normal 47 4 2 6" xfId="23734"/>
    <cellStyle name="Normal 47 4 3" xfId="23735"/>
    <cellStyle name="Normal 47 4 3 2" xfId="23736"/>
    <cellStyle name="Normal 47 4 4" xfId="23737"/>
    <cellStyle name="Normal 47 4 5" xfId="23738"/>
    <cellStyle name="Normal 47 4 6" xfId="23739"/>
    <cellStyle name="Normal 47 4 7" xfId="23740"/>
    <cellStyle name="Normal 47 5" xfId="23741"/>
    <cellStyle name="Normal 47 5 2" xfId="23742"/>
    <cellStyle name="Normal 47 5 3" xfId="23743"/>
    <cellStyle name="Normal 47 5 4" xfId="23744"/>
    <cellStyle name="Normal 47 5 5" xfId="23745"/>
    <cellStyle name="Normal 47 5 6" xfId="23746"/>
    <cellStyle name="Normal 47 6" xfId="23747"/>
    <cellStyle name="Normal 47 6 2" xfId="23748"/>
    <cellStyle name="Normal 47 6 2 2" xfId="23749"/>
    <cellStyle name="Normal 47 6 3" xfId="23750"/>
    <cellStyle name="Normal 47 6 4" xfId="23751"/>
    <cellStyle name="Normal 47 7" xfId="23752"/>
    <cellStyle name="Normal 47 7 2" xfId="23753"/>
    <cellStyle name="Normal 47 7 3" xfId="23754"/>
    <cellStyle name="Normal 47 7 4" xfId="23755"/>
    <cellStyle name="Normal 47 7 5" xfId="23756"/>
    <cellStyle name="Normal 48" xfId="23757"/>
    <cellStyle name="Normal 48 10" xfId="23758"/>
    <cellStyle name="Normal 48 11" xfId="23759"/>
    <cellStyle name="Normal 48 2" xfId="23760"/>
    <cellStyle name="Normal 48 2 2" xfId="23761"/>
    <cellStyle name="Normal 48 2 2 2" xfId="23762"/>
    <cellStyle name="Normal 48 2 2 2 2" xfId="23763"/>
    <cellStyle name="Normal 48 2 2 2 2 2" xfId="23764"/>
    <cellStyle name="Normal 48 2 2 2 2 2 2" xfId="23765"/>
    <cellStyle name="Normal 48 2 2 2 2 3" xfId="23766"/>
    <cellStyle name="Normal 48 2 2 2 2 4" xfId="23767"/>
    <cellStyle name="Normal 48 2 2 2 2 5" xfId="23768"/>
    <cellStyle name="Normal 48 2 2 2 2 6" xfId="23769"/>
    <cellStyle name="Normal 48 2 2 2 3" xfId="23770"/>
    <cellStyle name="Normal 48 2 2 2 3 2" xfId="23771"/>
    <cellStyle name="Normal 48 2 2 2 4" xfId="23772"/>
    <cellStyle name="Normal 48 2 2 2 5" xfId="23773"/>
    <cellStyle name="Normal 48 2 2 2 6" xfId="23774"/>
    <cellStyle name="Normal 48 2 2 2 7" xfId="23775"/>
    <cellStyle name="Normal 48 2 2 3" xfId="23776"/>
    <cellStyle name="Normal 48 2 2 3 2" xfId="23777"/>
    <cellStyle name="Normal 48 2 2 3 2 2" xfId="23778"/>
    <cellStyle name="Normal 48 2 2 3 3" xfId="23779"/>
    <cellStyle name="Normal 48 2 2 3 4" xfId="23780"/>
    <cellStyle name="Normal 48 2 2 3 5" xfId="23781"/>
    <cellStyle name="Normal 48 2 2 3 6" xfId="23782"/>
    <cellStyle name="Normal 48 2 2 4" xfId="23783"/>
    <cellStyle name="Normal 48 2 2 4 2" xfId="23784"/>
    <cellStyle name="Normal 48 2 2 4 3" xfId="23785"/>
    <cellStyle name="Normal 48 2 2 4 4" xfId="23786"/>
    <cellStyle name="Normal 48 2 2 4 5" xfId="23787"/>
    <cellStyle name="Normal 48 2 2 5" xfId="23788"/>
    <cellStyle name="Normal 48 2 2 6" xfId="23789"/>
    <cellStyle name="Normal 48 2 2 7" xfId="23790"/>
    <cellStyle name="Normal 48 2 2 8" xfId="23791"/>
    <cellStyle name="Normal 48 2 3" xfId="23792"/>
    <cellStyle name="Normal 48 2 3 2" xfId="23793"/>
    <cellStyle name="Normal 48 2 3 2 2" xfId="23794"/>
    <cellStyle name="Normal 48 2 3 2 2 2" xfId="23795"/>
    <cellStyle name="Normal 48 2 3 2 3" xfId="23796"/>
    <cellStyle name="Normal 48 2 3 2 4" xfId="23797"/>
    <cellStyle name="Normal 48 2 3 2 5" xfId="23798"/>
    <cellStyle name="Normal 48 2 3 2 6" xfId="23799"/>
    <cellStyle name="Normal 48 2 3 3" xfId="23800"/>
    <cellStyle name="Normal 48 2 3 3 2" xfId="23801"/>
    <cellStyle name="Normal 48 2 3 4" xfId="23802"/>
    <cellStyle name="Normal 48 2 3 5" xfId="23803"/>
    <cellStyle name="Normal 48 2 3 6" xfId="23804"/>
    <cellStyle name="Normal 48 2 3 7" xfId="23805"/>
    <cellStyle name="Normal 48 2 4" xfId="23806"/>
    <cellStyle name="Normal 48 2 4 2" xfId="23807"/>
    <cellStyle name="Normal 48 2 4 2 2" xfId="23808"/>
    <cellStyle name="Normal 48 2 4 3" xfId="23809"/>
    <cellStyle name="Normal 48 2 4 4" xfId="23810"/>
    <cellStyle name="Normal 48 2 4 5" xfId="23811"/>
    <cellStyle name="Normal 48 2 4 6" xfId="23812"/>
    <cellStyle name="Normal 48 2 5" xfId="23813"/>
    <cellStyle name="Normal 48 2 5 2" xfId="23814"/>
    <cellStyle name="Normal 48 2 5 3" xfId="23815"/>
    <cellStyle name="Normal 48 2 5 4" xfId="23816"/>
    <cellStyle name="Normal 48 2 5 5" xfId="23817"/>
    <cellStyle name="Normal 48 2 6" xfId="23818"/>
    <cellStyle name="Normal 48 2 7" xfId="23819"/>
    <cellStyle name="Normal 48 2 8" xfId="23820"/>
    <cellStyle name="Normal 48 2 9" xfId="23821"/>
    <cellStyle name="Normal 48 3" xfId="23822"/>
    <cellStyle name="Normal 48 3 2" xfId="23823"/>
    <cellStyle name="Normal 48 3 2 2" xfId="23824"/>
    <cellStyle name="Normal 48 3 2 2 2" xfId="23825"/>
    <cellStyle name="Normal 48 3 2 2 2 2" xfId="23826"/>
    <cellStyle name="Normal 48 3 2 2 3" xfId="23827"/>
    <cellStyle name="Normal 48 3 2 2 4" xfId="23828"/>
    <cellStyle name="Normal 48 3 2 2 5" xfId="23829"/>
    <cellStyle name="Normal 48 3 2 2 6" xfId="23830"/>
    <cellStyle name="Normal 48 3 2 3" xfId="23831"/>
    <cellStyle name="Normal 48 3 2 3 2" xfId="23832"/>
    <cellStyle name="Normal 48 3 2 4" xfId="23833"/>
    <cellStyle name="Normal 48 3 2 5" xfId="23834"/>
    <cellStyle name="Normal 48 3 2 6" xfId="23835"/>
    <cellStyle name="Normal 48 3 2 7" xfId="23836"/>
    <cellStyle name="Normal 48 3 3" xfId="23837"/>
    <cellStyle name="Normal 48 3 3 2" xfId="23838"/>
    <cellStyle name="Normal 48 3 3 2 2" xfId="23839"/>
    <cellStyle name="Normal 48 3 3 3" xfId="23840"/>
    <cellStyle name="Normal 48 3 3 4" xfId="23841"/>
    <cellStyle name="Normal 48 3 3 5" xfId="23842"/>
    <cellStyle name="Normal 48 3 3 6" xfId="23843"/>
    <cellStyle name="Normal 48 3 4" xfId="23844"/>
    <cellStyle name="Normal 48 3 4 2" xfId="23845"/>
    <cellStyle name="Normal 48 3 4 3" xfId="23846"/>
    <cellStyle name="Normal 48 3 4 4" xfId="23847"/>
    <cellStyle name="Normal 48 3 4 5" xfId="23848"/>
    <cellStyle name="Normal 48 3 5" xfId="23849"/>
    <cellStyle name="Normal 48 3 6" xfId="23850"/>
    <cellStyle name="Normal 48 3 7" xfId="23851"/>
    <cellStyle name="Normal 48 3 8" xfId="23852"/>
    <cellStyle name="Normal 48 4" xfId="23853"/>
    <cellStyle name="Normal 48 4 2" xfId="23854"/>
    <cellStyle name="Normal 48 4 2 2" xfId="23855"/>
    <cellStyle name="Normal 48 4 2 2 2" xfId="23856"/>
    <cellStyle name="Normal 48 4 2 3" xfId="23857"/>
    <cellStyle name="Normal 48 4 2 4" xfId="23858"/>
    <cellStyle name="Normal 48 4 2 5" xfId="23859"/>
    <cellStyle name="Normal 48 4 2 6" xfId="23860"/>
    <cellStyle name="Normal 48 4 3" xfId="23861"/>
    <cellStyle name="Normal 48 4 3 2" xfId="23862"/>
    <cellStyle name="Normal 48 4 4" xfId="23863"/>
    <cellStyle name="Normal 48 4 5" xfId="23864"/>
    <cellStyle name="Normal 48 4 6" xfId="23865"/>
    <cellStyle name="Normal 48 4 7" xfId="23866"/>
    <cellStyle name="Normal 48 5" xfId="23867"/>
    <cellStyle name="Normal 48 5 2" xfId="23868"/>
    <cellStyle name="Normal 48 5 2 2" xfId="23869"/>
    <cellStyle name="Normal 48 5 3" xfId="23870"/>
    <cellStyle name="Normal 48 5 4" xfId="23871"/>
    <cellStyle name="Normal 48 5 5" xfId="23872"/>
    <cellStyle name="Normal 48 5 6" xfId="23873"/>
    <cellStyle name="Normal 48 6" xfId="23874"/>
    <cellStyle name="Normal 48 6 2" xfId="23875"/>
    <cellStyle name="Normal 48 6 3" xfId="23876"/>
    <cellStyle name="Normal 48 7" xfId="23877"/>
    <cellStyle name="Normal 48 7 2" xfId="23878"/>
    <cellStyle name="Normal 48 7 3" xfId="23879"/>
    <cellStyle name="Normal 48 7 4" xfId="23880"/>
    <cellStyle name="Normal 48 8" xfId="23881"/>
    <cellStyle name="Normal 48 9" xfId="23882"/>
    <cellStyle name="Normal 49" xfId="23883"/>
    <cellStyle name="Normal 49 10" xfId="23884"/>
    <cellStyle name="Normal 49 11" xfId="23885"/>
    <cellStyle name="Normal 49 2" xfId="23886"/>
    <cellStyle name="Normal 49 2 2" xfId="23887"/>
    <cellStyle name="Normal 49 2 2 2" xfId="23888"/>
    <cellStyle name="Normal 49 2 2 2 2" xfId="23889"/>
    <cellStyle name="Normal 49 2 2 2 2 2" xfId="23890"/>
    <cellStyle name="Normal 49 2 2 2 2 2 2" xfId="23891"/>
    <cellStyle name="Normal 49 2 2 2 2 3" xfId="23892"/>
    <cellStyle name="Normal 49 2 2 2 2 4" xfId="23893"/>
    <cellStyle name="Normal 49 2 2 2 2 5" xfId="23894"/>
    <cellStyle name="Normal 49 2 2 2 2 6" xfId="23895"/>
    <cellStyle name="Normal 49 2 2 2 3" xfId="23896"/>
    <cellStyle name="Normal 49 2 2 2 3 2" xfId="23897"/>
    <cellStyle name="Normal 49 2 2 2 4" xfId="23898"/>
    <cellStyle name="Normal 49 2 2 2 5" xfId="23899"/>
    <cellStyle name="Normal 49 2 2 2 6" xfId="23900"/>
    <cellStyle name="Normal 49 2 2 2 7" xfId="23901"/>
    <cellStyle name="Normal 49 2 2 3" xfId="23902"/>
    <cellStyle name="Normal 49 2 2 3 2" xfId="23903"/>
    <cellStyle name="Normal 49 2 2 3 2 2" xfId="23904"/>
    <cellStyle name="Normal 49 2 2 3 3" xfId="23905"/>
    <cellStyle name="Normal 49 2 2 3 4" xfId="23906"/>
    <cellStyle name="Normal 49 2 2 3 5" xfId="23907"/>
    <cellStyle name="Normal 49 2 2 3 6" xfId="23908"/>
    <cellStyle name="Normal 49 2 2 4" xfId="23909"/>
    <cellStyle name="Normal 49 2 2 4 2" xfId="23910"/>
    <cellStyle name="Normal 49 2 2 4 3" xfId="23911"/>
    <cellStyle name="Normal 49 2 2 4 4" xfId="23912"/>
    <cellStyle name="Normal 49 2 2 4 5" xfId="23913"/>
    <cellStyle name="Normal 49 2 2 5" xfId="23914"/>
    <cellStyle name="Normal 49 2 2 6" xfId="23915"/>
    <cellStyle name="Normal 49 2 2 7" xfId="23916"/>
    <cellStyle name="Normal 49 2 2 8" xfId="23917"/>
    <cellStyle name="Normal 49 2 3" xfId="23918"/>
    <cellStyle name="Normal 49 2 3 2" xfId="23919"/>
    <cellStyle name="Normal 49 2 3 2 2" xfId="23920"/>
    <cellStyle name="Normal 49 2 3 2 2 2" xfId="23921"/>
    <cellStyle name="Normal 49 2 3 2 3" xfId="23922"/>
    <cellStyle name="Normal 49 2 3 2 4" xfId="23923"/>
    <cellStyle name="Normal 49 2 3 2 5" xfId="23924"/>
    <cellStyle name="Normal 49 2 3 2 6" xfId="23925"/>
    <cellStyle name="Normal 49 2 3 3" xfId="23926"/>
    <cellStyle name="Normal 49 2 3 3 2" xfId="23927"/>
    <cellStyle name="Normal 49 2 3 4" xfId="23928"/>
    <cellStyle name="Normal 49 2 3 5" xfId="23929"/>
    <cellStyle name="Normal 49 2 3 6" xfId="23930"/>
    <cellStyle name="Normal 49 2 3 7" xfId="23931"/>
    <cellStyle name="Normal 49 2 4" xfId="23932"/>
    <cellStyle name="Normal 49 2 4 2" xfId="23933"/>
    <cellStyle name="Normal 49 2 4 2 2" xfId="23934"/>
    <cellStyle name="Normal 49 2 4 3" xfId="23935"/>
    <cellStyle name="Normal 49 2 4 4" xfId="23936"/>
    <cellStyle name="Normal 49 2 4 5" xfId="23937"/>
    <cellStyle name="Normal 49 2 4 6" xfId="23938"/>
    <cellStyle name="Normal 49 2 5" xfId="23939"/>
    <cellStyle name="Normal 49 2 5 2" xfId="23940"/>
    <cellStyle name="Normal 49 2 5 3" xfId="23941"/>
    <cellStyle name="Normal 49 2 5 4" xfId="23942"/>
    <cellStyle name="Normal 49 2 5 5" xfId="23943"/>
    <cellStyle name="Normal 49 2 6" xfId="23944"/>
    <cellStyle name="Normal 49 2 7" xfId="23945"/>
    <cellStyle name="Normal 49 2 8" xfId="23946"/>
    <cellStyle name="Normal 49 2 9" xfId="23947"/>
    <cellStyle name="Normal 49 3" xfId="23948"/>
    <cellStyle name="Normal 49 3 2" xfId="23949"/>
    <cellStyle name="Normal 49 3 2 2" xfId="23950"/>
    <cellStyle name="Normal 49 3 2 2 2" xfId="23951"/>
    <cellStyle name="Normal 49 3 2 2 2 2" xfId="23952"/>
    <cellStyle name="Normal 49 3 2 2 3" xfId="23953"/>
    <cellStyle name="Normal 49 3 2 2 4" xfId="23954"/>
    <cellStyle name="Normal 49 3 2 2 5" xfId="23955"/>
    <cellStyle name="Normal 49 3 2 2 6" xfId="23956"/>
    <cellStyle name="Normal 49 3 2 3" xfId="23957"/>
    <cellStyle name="Normal 49 3 2 3 2" xfId="23958"/>
    <cellStyle name="Normal 49 3 2 4" xfId="23959"/>
    <cellStyle name="Normal 49 3 2 5" xfId="23960"/>
    <cellStyle name="Normal 49 3 2 6" xfId="23961"/>
    <cellStyle name="Normal 49 3 2 7" xfId="23962"/>
    <cellStyle name="Normal 49 3 3" xfId="23963"/>
    <cellStyle name="Normal 49 3 3 2" xfId="23964"/>
    <cellStyle name="Normal 49 3 3 2 2" xfId="23965"/>
    <cellStyle name="Normal 49 3 3 3" xfId="23966"/>
    <cellStyle name="Normal 49 3 3 4" xfId="23967"/>
    <cellStyle name="Normal 49 3 3 5" xfId="23968"/>
    <cellStyle name="Normal 49 3 3 6" xfId="23969"/>
    <cellStyle name="Normal 49 3 4" xfId="23970"/>
    <cellStyle name="Normal 49 3 4 2" xfId="23971"/>
    <cellStyle name="Normal 49 3 4 3" xfId="23972"/>
    <cellStyle name="Normal 49 3 4 4" xfId="23973"/>
    <cellStyle name="Normal 49 3 4 5" xfId="23974"/>
    <cellStyle name="Normal 49 3 5" xfId="23975"/>
    <cellStyle name="Normal 49 3 6" xfId="23976"/>
    <cellStyle name="Normal 49 3 7" xfId="23977"/>
    <cellStyle name="Normal 49 3 8" xfId="23978"/>
    <cellStyle name="Normal 49 4" xfId="23979"/>
    <cellStyle name="Normal 49 4 2" xfId="23980"/>
    <cellStyle name="Normal 49 4 2 2" xfId="23981"/>
    <cellStyle name="Normal 49 4 2 2 2" xfId="23982"/>
    <cellStyle name="Normal 49 4 2 3" xfId="23983"/>
    <cellStyle name="Normal 49 4 2 4" xfId="23984"/>
    <cellStyle name="Normal 49 4 2 5" xfId="23985"/>
    <cellStyle name="Normal 49 4 2 6" xfId="23986"/>
    <cellStyle name="Normal 49 4 3" xfId="23987"/>
    <cellStyle name="Normal 49 4 3 2" xfId="23988"/>
    <cellStyle name="Normal 49 4 4" xfId="23989"/>
    <cellStyle name="Normal 49 4 5" xfId="23990"/>
    <cellStyle name="Normal 49 4 6" xfId="23991"/>
    <cellStyle name="Normal 49 4 7" xfId="23992"/>
    <cellStyle name="Normal 49 5" xfId="23993"/>
    <cellStyle name="Normal 49 5 2" xfId="23994"/>
    <cellStyle name="Normal 49 5 2 2" xfId="23995"/>
    <cellStyle name="Normal 49 5 3" xfId="23996"/>
    <cellStyle name="Normal 49 5 4" xfId="23997"/>
    <cellStyle name="Normal 49 5 5" xfId="23998"/>
    <cellStyle name="Normal 49 5 6" xfId="23999"/>
    <cellStyle name="Normal 49 6" xfId="24000"/>
    <cellStyle name="Normal 49 6 2" xfId="24001"/>
    <cellStyle name="Normal 49 6 3" xfId="24002"/>
    <cellStyle name="Normal 49 7" xfId="24003"/>
    <cellStyle name="Normal 49 7 2" xfId="24004"/>
    <cellStyle name="Normal 49 7 3" xfId="24005"/>
    <cellStyle name="Normal 49 7 4" xfId="24006"/>
    <cellStyle name="Normal 49 8" xfId="24007"/>
    <cellStyle name="Normal 49 9" xfId="24008"/>
    <cellStyle name="Normal 5" xfId="194"/>
    <cellStyle name="Normal 5 10" xfId="24010"/>
    <cellStyle name="Normal 5 11" xfId="24011"/>
    <cellStyle name="Normal 5 12" xfId="41194"/>
    <cellStyle name="Normal 5 13" xfId="24009"/>
    <cellStyle name="Normal 5 2" xfId="256"/>
    <cellStyle name="Normal 5 2 2" xfId="24013"/>
    <cellStyle name="Normal 5 2 2 2" xfId="24014"/>
    <cellStyle name="Normal 5 2 2 3" xfId="24015"/>
    <cellStyle name="Normal 5 2 2 4" xfId="24016"/>
    <cellStyle name="Normal 5 2 2 5" xfId="24017"/>
    <cellStyle name="Normal 5 2 2 6" xfId="24018"/>
    <cellStyle name="Normal 5 2 3" xfId="24019"/>
    <cellStyle name="Normal 5 2 3 2" xfId="24020"/>
    <cellStyle name="Normal 5 2 3 2 2" xfId="24021"/>
    <cellStyle name="Normal 5 2 3 2 2 2" xfId="24022"/>
    <cellStyle name="Normal 5 2 3 2 3" xfId="24023"/>
    <cellStyle name="Normal 5 2 3 3" xfId="24024"/>
    <cellStyle name="Normal 5 2 3 3 2" xfId="24025"/>
    <cellStyle name="Normal 5 2 3 4" xfId="24026"/>
    <cellStyle name="Normal 5 2 3 5" xfId="24027"/>
    <cellStyle name="Normal 5 2 3 6" xfId="24028"/>
    <cellStyle name="Normal 5 2 3 7" xfId="24029"/>
    <cellStyle name="Normal 5 2 4" xfId="24030"/>
    <cellStyle name="Normal 5 2 5" xfId="24031"/>
    <cellStyle name="Normal 5 2 6" xfId="24032"/>
    <cellStyle name="Normal 5 2 7" xfId="24033"/>
    <cellStyle name="Normal 5 2 8" xfId="24034"/>
    <cellStyle name="Normal 5 2 9" xfId="24012"/>
    <cellStyle name="Normal 5 3" xfId="265"/>
    <cellStyle name="Normal 5 3 2" xfId="24036"/>
    <cellStyle name="Normal 5 3 3" xfId="24037"/>
    <cellStyle name="Normal 5 3 4" xfId="24035"/>
    <cellStyle name="Normal 5 4" xfId="276"/>
    <cellStyle name="Normal 5 4 2" xfId="24039"/>
    <cellStyle name="Normal 5 4 3" xfId="24040"/>
    <cellStyle name="Normal 5 4 4" xfId="24038"/>
    <cellStyle name="Normal 5 5" xfId="24041"/>
    <cellStyle name="Normal 5 5 2" xfId="24042"/>
    <cellStyle name="Normal 5 5 3" xfId="24043"/>
    <cellStyle name="Normal 5 5 4" xfId="24044"/>
    <cellStyle name="Normal 5 5 5" xfId="24045"/>
    <cellStyle name="Normal 5 5 6" xfId="24046"/>
    <cellStyle name="Normal 5 6" xfId="24047"/>
    <cellStyle name="Normal 5 6 2" xfId="24048"/>
    <cellStyle name="Normal 5 6 2 2" xfId="24049"/>
    <cellStyle name="Normal 5 6 2 2 2" xfId="24050"/>
    <cellStyle name="Normal 5 6 2 3" xfId="24051"/>
    <cellStyle name="Normal 5 6 3" xfId="24052"/>
    <cellStyle name="Normal 5 6 3 2" xfId="24053"/>
    <cellStyle name="Normal 5 6 4" xfId="24054"/>
    <cellStyle name="Normal 5 6 5" xfId="24055"/>
    <cellStyle name="Normal 5 6 6" xfId="24056"/>
    <cellStyle name="Normal 5 6 7" xfId="24057"/>
    <cellStyle name="Normal 5 7" xfId="24058"/>
    <cellStyle name="Normal 5 8" xfId="24059"/>
    <cellStyle name="Normal 5 9" xfId="24060"/>
    <cellStyle name="Normal 50" xfId="24061"/>
    <cellStyle name="Normal 50 10" xfId="24062"/>
    <cellStyle name="Normal 50 2" xfId="24063"/>
    <cellStyle name="Normal 50 2 2" xfId="24064"/>
    <cellStyle name="Normal 50 2 2 2" xfId="24065"/>
    <cellStyle name="Normal 50 2 2 2 2" xfId="24066"/>
    <cellStyle name="Normal 50 2 2 2 2 2" xfId="24067"/>
    <cellStyle name="Normal 50 2 2 2 2 2 2" xfId="24068"/>
    <cellStyle name="Normal 50 2 2 2 2 3" xfId="24069"/>
    <cellStyle name="Normal 50 2 2 2 2 4" xfId="24070"/>
    <cellStyle name="Normal 50 2 2 2 2 5" xfId="24071"/>
    <cellStyle name="Normal 50 2 2 2 2 6" xfId="24072"/>
    <cellStyle name="Normal 50 2 2 2 3" xfId="24073"/>
    <cellStyle name="Normal 50 2 2 2 3 2" xfId="24074"/>
    <cellStyle name="Normal 50 2 2 2 4" xfId="24075"/>
    <cellStyle name="Normal 50 2 2 2 5" xfId="24076"/>
    <cellStyle name="Normal 50 2 2 2 6" xfId="24077"/>
    <cellStyle name="Normal 50 2 2 2 7" xfId="24078"/>
    <cellStyle name="Normal 50 2 2 3" xfId="24079"/>
    <cellStyle name="Normal 50 2 2 3 2" xfId="24080"/>
    <cellStyle name="Normal 50 2 2 3 2 2" xfId="24081"/>
    <cellStyle name="Normal 50 2 2 3 3" xfId="24082"/>
    <cellStyle name="Normal 50 2 2 3 4" xfId="24083"/>
    <cellStyle name="Normal 50 2 2 3 5" xfId="24084"/>
    <cellStyle name="Normal 50 2 2 3 6" xfId="24085"/>
    <cellStyle name="Normal 50 2 2 4" xfId="24086"/>
    <cellStyle name="Normal 50 2 2 4 2" xfId="24087"/>
    <cellStyle name="Normal 50 2 2 4 3" xfId="24088"/>
    <cellStyle name="Normal 50 2 2 4 4" xfId="24089"/>
    <cellStyle name="Normal 50 2 2 4 5" xfId="24090"/>
    <cellStyle name="Normal 50 2 2 5" xfId="24091"/>
    <cellStyle name="Normal 50 2 2 6" xfId="24092"/>
    <cellStyle name="Normal 50 2 2 7" xfId="24093"/>
    <cellStyle name="Normal 50 2 2 8" xfId="24094"/>
    <cellStyle name="Normal 50 2 3" xfId="24095"/>
    <cellStyle name="Normal 50 2 3 2" xfId="24096"/>
    <cellStyle name="Normal 50 2 3 2 2" xfId="24097"/>
    <cellStyle name="Normal 50 2 3 2 2 2" xfId="24098"/>
    <cellStyle name="Normal 50 2 3 2 3" xfId="24099"/>
    <cellStyle name="Normal 50 2 3 2 4" xfId="24100"/>
    <cellStyle name="Normal 50 2 3 2 5" xfId="24101"/>
    <cellStyle name="Normal 50 2 3 2 6" xfId="24102"/>
    <cellStyle name="Normal 50 2 3 3" xfId="24103"/>
    <cellStyle name="Normal 50 2 3 3 2" xfId="24104"/>
    <cellStyle name="Normal 50 2 3 4" xfId="24105"/>
    <cellStyle name="Normal 50 2 3 5" xfId="24106"/>
    <cellStyle name="Normal 50 2 3 6" xfId="24107"/>
    <cellStyle name="Normal 50 2 3 7" xfId="24108"/>
    <cellStyle name="Normal 50 2 4" xfId="24109"/>
    <cellStyle name="Normal 50 2 4 2" xfId="24110"/>
    <cellStyle name="Normal 50 2 4 2 2" xfId="24111"/>
    <cellStyle name="Normal 50 2 4 3" xfId="24112"/>
    <cellStyle name="Normal 50 2 4 4" xfId="24113"/>
    <cellStyle name="Normal 50 2 4 5" xfId="24114"/>
    <cellStyle name="Normal 50 2 4 6" xfId="24115"/>
    <cellStyle name="Normal 50 2 5" xfId="24116"/>
    <cellStyle name="Normal 50 2 5 2" xfId="24117"/>
    <cellStyle name="Normal 50 2 5 3" xfId="24118"/>
    <cellStyle name="Normal 50 2 5 4" xfId="24119"/>
    <cellStyle name="Normal 50 2 5 5" xfId="24120"/>
    <cellStyle name="Normal 50 2 6" xfId="24121"/>
    <cellStyle name="Normal 50 2 7" xfId="24122"/>
    <cellStyle name="Normal 50 2 8" xfId="24123"/>
    <cellStyle name="Normal 50 2 9" xfId="24124"/>
    <cellStyle name="Normal 50 3" xfId="24125"/>
    <cellStyle name="Normal 50 3 2" xfId="24126"/>
    <cellStyle name="Normal 50 3 2 2" xfId="24127"/>
    <cellStyle name="Normal 50 3 2 2 2" xfId="24128"/>
    <cellStyle name="Normal 50 3 2 2 2 2" xfId="24129"/>
    <cellStyle name="Normal 50 3 2 2 3" xfId="24130"/>
    <cellStyle name="Normal 50 3 2 2 4" xfId="24131"/>
    <cellStyle name="Normal 50 3 2 2 5" xfId="24132"/>
    <cellStyle name="Normal 50 3 2 2 6" xfId="24133"/>
    <cellStyle name="Normal 50 3 2 3" xfId="24134"/>
    <cellStyle name="Normal 50 3 2 3 2" xfId="24135"/>
    <cellStyle name="Normal 50 3 2 4" xfId="24136"/>
    <cellStyle name="Normal 50 3 2 5" xfId="24137"/>
    <cellStyle name="Normal 50 3 2 6" xfId="24138"/>
    <cellStyle name="Normal 50 3 2 7" xfId="24139"/>
    <cellStyle name="Normal 50 3 3" xfId="24140"/>
    <cellStyle name="Normal 50 3 3 2" xfId="24141"/>
    <cellStyle name="Normal 50 3 3 2 2" xfId="24142"/>
    <cellStyle name="Normal 50 3 3 3" xfId="24143"/>
    <cellStyle name="Normal 50 3 3 4" xfId="24144"/>
    <cellStyle name="Normal 50 3 3 5" xfId="24145"/>
    <cellStyle name="Normal 50 3 3 6" xfId="24146"/>
    <cellStyle name="Normal 50 3 4" xfId="24147"/>
    <cellStyle name="Normal 50 3 4 2" xfId="24148"/>
    <cellStyle name="Normal 50 3 4 3" xfId="24149"/>
    <cellStyle name="Normal 50 3 4 4" xfId="24150"/>
    <cellStyle name="Normal 50 3 4 5" xfId="24151"/>
    <cellStyle name="Normal 50 3 5" xfId="24152"/>
    <cellStyle name="Normal 50 3 6" xfId="24153"/>
    <cellStyle name="Normal 50 3 7" xfId="24154"/>
    <cellStyle name="Normal 50 3 8" xfId="24155"/>
    <cellStyle name="Normal 50 4" xfId="24156"/>
    <cellStyle name="Normal 50 4 2" xfId="24157"/>
    <cellStyle name="Normal 50 4 2 2" xfId="24158"/>
    <cellStyle name="Normal 50 4 2 2 2" xfId="24159"/>
    <cellStyle name="Normal 50 4 2 3" xfId="24160"/>
    <cellStyle name="Normal 50 4 2 4" xfId="24161"/>
    <cellStyle name="Normal 50 4 2 5" xfId="24162"/>
    <cellStyle name="Normal 50 4 2 6" xfId="24163"/>
    <cellStyle name="Normal 50 4 3" xfId="24164"/>
    <cellStyle name="Normal 50 4 3 2" xfId="24165"/>
    <cellStyle name="Normal 50 4 4" xfId="24166"/>
    <cellStyle name="Normal 50 4 5" xfId="24167"/>
    <cellStyle name="Normal 50 4 6" xfId="24168"/>
    <cellStyle name="Normal 50 4 7" xfId="24169"/>
    <cellStyle name="Normal 50 5" xfId="24170"/>
    <cellStyle name="Normal 50 5 2" xfId="24171"/>
    <cellStyle name="Normal 50 5 2 2" xfId="24172"/>
    <cellStyle name="Normal 50 5 3" xfId="24173"/>
    <cellStyle name="Normal 50 5 4" xfId="24174"/>
    <cellStyle name="Normal 50 5 5" xfId="24175"/>
    <cellStyle name="Normal 50 5 6" xfId="24176"/>
    <cellStyle name="Normal 50 6" xfId="24177"/>
    <cellStyle name="Normal 50 6 2" xfId="24178"/>
    <cellStyle name="Normal 50 6 3" xfId="24179"/>
    <cellStyle name="Normal 50 6 4" xfId="24180"/>
    <cellStyle name="Normal 50 6 5" xfId="24181"/>
    <cellStyle name="Normal 50 7" xfId="24182"/>
    <cellStyle name="Normal 50 8" xfId="24183"/>
    <cellStyle name="Normal 50 9" xfId="24184"/>
    <cellStyle name="Normal 51" xfId="24185"/>
    <cellStyle name="Normal 51 10" xfId="24186"/>
    <cellStyle name="Normal 51 2" xfId="24187"/>
    <cellStyle name="Normal 51 2 2" xfId="24188"/>
    <cellStyle name="Normal 51 2 2 2" xfId="24189"/>
    <cellStyle name="Normal 51 2 2 2 2" xfId="24190"/>
    <cellStyle name="Normal 51 2 2 2 2 2" xfId="24191"/>
    <cellStyle name="Normal 51 2 2 2 2 2 2" xfId="24192"/>
    <cellStyle name="Normal 51 2 2 2 2 3" xfId="24193"/>
    <cellStyle name="Normal 51 2 2 2 2 4" xfId="24194"/>
    <cellStyle name="Normal 51 2 2 2 2 5" xfId="24195"/>
    <cellStyle name="Normal 51 2 2 2 2 6" xfId="24196"/>
    <cellStyle name="Normal 51 2 2 2 3" xfId="24197"/>
    <cellStyle name="Normal 51 2 2 2 3 2" xfId="24198"/>
    <cellStyle name="Normal 51 2 2 2 4" xfId="24199"/>
    <cellStyle name="Normal 51 2 2 2 5" xfId="24200"/>
    <cellStyle name="Normal 51 2 2 2 6" xfId="24201"/>
    <cellStyle name="Normal 51 2 2 2 7" xfId="24202"/>
    <cellStyle name="Normal 51 2 2 3" xfId="24203"/>
    <cellStyle name="Normal 51 2 2 3 2" xfId="24204"/>
    <cellStyle name="Normal 51 2 2 3 2 2" xfId="24205"/>
    <cellStyle name="Normal 51 2 2 3 3" xfId="24206"/>
    <cellStyle name="Normal 51 2 2 3 4" xfId="24207"/>
    <cellStyle name="Normal 51 2 2 3 5" xfId="24208"/>
    <cellStyle name="Normal 51 2 2 3 6" xfId="24209"/>
    <cellStyle name="Normal 51 2 2 4" xfId="24210"/>
    <cellStyle name="Normal 51 2 2 4 2" xfId="24211"/>
    <cellStyle name="Normal 51 2 2 4 3" xfId="24212"/>
    <cellStyle name="Normal 51 2 2 4 4" xfId="24213"/>
    <cellStyle name="Normal 51 2 2 4 5" xfId="24214"/>
    <cellStyle name="Normal 51 2 2 5" xfId="24215"/>
    <cellStyle name="Normal 51 2 2 6" xfId="24216"/>
    <cellStyle name="Normal 51 2 2 7" xfId="24217"/>
    <cellStyle name="Normal 51 2 2 8" xfId="24218"/>
    <cellStyle name="Normal 51 2 3" xfId="24219"/>
    <cellStyle name="Normal 51 2 3 2" xfId="24220"/>
    <cellStyle name="Normal 51 2 3 2 2" xfId="24221"/>
    <cellStyle name="Normal 51 2 3 2 2 2" xfId="24222"/>
    <cellStyle name="Normal 51 2 3 2 3" xfId="24223"/>
    <cellStyle name="Normal 51 2 3 2 4" xfId="24224"/>
    <cellStyle name="Normal 51 2 3 2 5" xfId="24225"/>
    <cellStyle name="Normal 51 2 3 2 6" xfId="24226"/>
    <cellStyle name="Normal 51 2 3 3" xfId="24227"/>
    <cellStyle name="Normal 51 2 3 3 2" xfId="24228"/>
    <cellStyle name="Normal 51 2 3 4" xfId="24229"/>
    <cellStyle name="Normal 51 2 3 5" xfId="24230"/>
    <cellStyle name="Normal 51 2 3 6" xfId="24231"/>
    <cellStyle name="Normal 51 2 3 7" xfId="24232"/>
    <cellStyle name="Normal 51 2 4" xfId="24233"/>
    <cellStyle name="Normal 51 2 4 2" xfId="24234"/>
    <cellStyle name="Normal 51 2 4 2 2" xfId="24235"/>
    <cellStyle name="Normal 51 2 4 3" xfId="24236"/>
    <cellStyle name="Normal 51 2 4 4" xfId="24237"/>
    <cellStyle name="Normal 51 2 4 5" xfId="24238"/>
    <cellStyle name="Normal 51 2 4 6" xfId="24239"/>
    <cellStyle name="Normal 51 2 5" xfId="24240"/>
    <cellStyle name="Normal 51 2 5 2" xfId="24241"/>
    <cellStyle name="Normal 51 2 5 3" xfId="24242"/>
    <cellStyle name="Normal 51 2 5 4" xfId="24243"/>
    <cellStyle name="Normal 51 2 5 5" xfId="24244"/>
    <cellStyle name="Normal 51 2 6" xfId="24245"/>
    <cellStyle name="Normal 51 2 7" xfId="24246"/>
    <cellStyle name="Normal 51 2 8" xfId="24247"/>
    <cellStyle name="Normal 51 2 9" xfId="24248"/>
    <cellStyle name="Normal 51 3" xfId="24249"/>
    <cellStyle name="Normal 51 3 2" xfId="24250"/>
    <cellStyle name="Normal 51 3 2 2" xfId="24251"/>
    <cellStyle name="Normal 51 3 2 2 2" xfId="24252"/>
    <cellStyle name="Normal 51 3 2 2 2 2" xfId="24253"/>
    <cellStyle name="Normal 51 3 2 2 3" xfId="24254"/>
    <cellStyle name="Normal 51 3 2 2 4" xfId="24255"/>
    <cellStyle name="Normal 51 3 2 2 5" xfId="24256"/>
    <cellStyle name="Normal 51 3 2 2 6" xfId="24257"/>
    <cellStyle name="Normal 51 3 2 3" xfId="24258"/>
    <cellStyle name="Normal 51 3 2 3 2" xfId="24259"/>
    <cellStyle name="Normal 51 3 2 4" xfId="24260"/>
    <cellStyle name="Normal 51 3 2 5" xfId="24261"/>
    <cellStyle name="Normal 51 3 2 6" xfId="24262"/>
    <cellStyle name="Normal 51 3 2 7" xfId="24263"/>
    <cellStyle name="Normal 51 3 3" xfId="24264"/>
    <cellStyle name="Normal 51 3 3 2" xfId="24265"/>
    <cellStyle name="Normal 51 3 3 2 2" xfId="24266"/>
    <cellStyle name="Normal 51 3 3 3" xfId="24267"/>
    <cellStyle name="Normal 51 3 3 4" xfId="24268"/>
    <cellStyle name="Normal 51 3 3 5" xfId="24269"/>
    <cellStyle name="Normal 51 3 3 6" xfId="24270"/>
    <cellStyle name="Normal 51 3 4" xfId="24271"/>
    <cellStyle name="Normal 51 3 4 2" xfId="24272"/>
    <cellStyle name="Normal 51 3 4 3" xfId="24273"/>
    <cellStyle name="Normal 51 3 4 4" xfId="24274"/>
    <cellStyle name="Normal 51 3 4 5" xfId="24275"/>
    <cellStyle name="Normal 51 3 5" xfId="24276"/>
    <cellStyle name="Normal 51 3 6" xfId="24277"/>
    <cellStyle name="Normal 51 3 7" xfId="24278"/>
    <cellStyle name="Normal 51 3 8" xfId="24279"/>
    <cellStyle name="Normal 51 4" xfId="24280"/>
    <cellStyle name="Normal 51 4 2" xfId="24281"/>
    <cellStyle name="Normal 51 4 2 2" xfId="24282"/>
    <cellStyle name="Normal 51 4 2 2 2" xfId="24283"/>
    <cellStyle name="Normal 51 4 2 3" xfId="24284"/>
    <cellStyle name="Normal 51 4 2 4" xfId="24285"/>
    <cellStyle name="Normal 51 4 2 5" xfId="24286"/>
    <cellStyle name="Normal 51 4 2 6" xfId="24287"/>
    <cellStyle name="Normal 51 4 3" xfId="24288"/>
    <cellStyle name="Normal 51 4 3 2" xfId="24289"/>
    <cellStyle name="Normal 51 4 4" xfId="24290"/>
    <cellStyle name="Normal 51 4 5" xfId="24291"/>
    <cellStyle name="Normal 51 4 6" xfId="24292"/>
    <cellStyle name="Normal 51 4 7" xfId="24293"/>
    <cellStyle name="Normal 51 5" xfId="24294"/>
    <cellStyle name="Normal 51 5 2" xfId="24295"/>
    <cellStyle name="Normal 51 5 2 2" xfId="24296"/>
    <cellStyle name="Normal 51 5 3" xfId="24297"/>
    <cellStyle name="Normal 51 5 4" xfId="24298"/>
    <cellStyle name="Normal 51 5 5" xfId="24299"/>
    <cellStyle name="Normal 51 5 6" xfId="24300"/>
    <cellStyle name="Normal 51 6" xfId="24301"/>
    <cellStyle name="Normal 51 6 2" xfId="24302"/>
    <cellStyle name="Normal 51 6 3" xfId="24303"/>
    <cellStyle name="Normal 51 6 4" xfId="24304"/>
    <cellStyle name="Normal 51 6 5" xfId="24305"/>
    <cellStyle name="Normal 51 7" xfId="24306"/>
    <cellStyle name="Normal 51 8" xfId="24307"/>
    <cellStyle name="Normal 51 9" xfId="24308"/>
    <cellStyle name="Normal 52" xfId="24309"/>
    <cellStyle name="Normal 52 10" xfId="24310"/>
    <cellStyle name="Normal 52 2" xfId="24311"/>
    <cellStyle name="Normal 52 2 2" xfId="24312"/>
    <cellStyle name="Normal 52 2 2 2" xfId="24313"/>
    <cellStyle name="Normal 52 2 2 2 2" xfId="24314"/>
    <cellStyle name="Normal 52 2 2 2 2 2" xfId="24315"/>
    <cellStyle name="Normal 52 2 2 2 2 2 2" xfId="24316"/>
    <cellStyle name="Normal 52 2 2 2 2 3" xfId="24317"/>
    <cellStyle name="Normal 52 2 2 2 2 4" xfId="24318"/>
    <cellStyle name="Normal 52 2 2 2 2 5" xfId="24319"/>
    <cellStyle name="Normal 52 2 2 2 2 6" xfId="24320"/>
    <cellStyle name="Normal 52 2 2 2 3" xfId="24321"/>
    <cellStyle name="Normal 52 2 2 2 3 2" xfId="24322"/>
    <cellStyle name="Normal 52 2 2 2 4" xfId="24323"/>
    <cellStyle name="Normal 52 2 2 2 5" xfId="24324"/>
    <cellStyle name="Normal 52 2 2 2 6" xfId="24325"/>
    <cellStyle name="Normal 52 2 2 2 7" xfId="24326"/>
    <cellStyle name="Normal 52 2 2 3" xfId="24327"/>
    <cellStyle name="Normal 52 2 2 3 2" xfId="24328"/>
    <cellStyle name="Normal 52 2 2 3 2 2" xfId="24329"/>
    <cellStyle name="Normal 52 2 2 3 3" xfId="24330"/>
    <cellStyle name="Normal 52 2 2 3 4" xfId="24331"/>
    <cellStyle name="Normal 52 2 2 3 5" xfId="24332"/>
    <cellStyle name="Normal 52 2 2 3 6" xfId="24333"/>
    <cellStyle name="Normal 52 2 2 4" xfId="24334"/>
    <cellStyle name="Normal 52 2 2 4 2" xfId="24335"/>
    <cellStyle name="Normal 52 2 2 4 3" xfId="24336"/>
    <cellStyle name="Normal 52 2 2 4 4" xfId="24337"/>
    <cellStyle name="Normal 52 2 2 4 5" xfId="24338"/>
    <cellStyle name="Normal 52 2 2 5" xfId="24339"/>
    <cellStyle name="Normal 52 2 2 6" xfId="24340"/>
    <cellStyle name="Normal 52 2 2 7" xfId="24341"/>
    <cellStyle name="Normal 52 2 2 8" xfId="24342"/>
    <cellStyle name="Normal 52 2 3" xfId="24343"/>
    <cellStyle name="Normal 52 2 3 2" xfId="24344"/>
    <cellStyle name="Normal 52 2 3 2 2" xfId="24345"/>
    <cellStyle name="Normal 52 2 3 2 2 2" xfId="24346"/>
    <cellStyle name="Normal 52 2 3 2 3" xfId="24347"/>
    <cellStyle name="Normal 52 2 3 2 4" xfId="24348"/>
    <cellStyle name="Normal 52 2 3 2 5" xfId="24349"/>
    <cellStyle name="Normal 52 2 3 2 6" xfId="24350"/>
    <cellStyle name="Normal 52 2 3 3" xfId="24351"/>
    <cellStyle name="Normal 52 2 3 3 2" xfId="24352"/>
    <cellStyle name="Normal 52 2 3 4" xfId="24353"/>
    <cellStyle name="Normal 52 2 3 5" xfId="24354"/>
    <cellStyle name="Normal 52 2 3 6" xfId="24355"/>
    <cellStyle name="Normal 52 2 3 7" xfId="24356"/>
    <cellStyle name="Normal 52 2 4" xfId="24357"/>
    <cellStyle name="Normal 52 2 4 2" xfId="24358"/>
    <cellStyle name="Normal 52 2 4 2 2" xfId="24359"/>
    <cellStyle name="Normal 52 2 4 3" xfId="24360"/>
    <cellStyle name="Normal 52 2 4 4" xfId="24361"/>
    <cellStyle name="Normal 52 2 4 5" xfId="24362"/>
    <cellStyle name="Normal 52 2 4 6" xfId="24363"/>
    <cellStyle name="Normal 52 2 5" xfId="24364"/>
    <cellStyle name="Normal 52 2 5 2" xfId="24365"/>
    <cellStyle name="Normal 52 2 5 3" xfId="24366"/>
    <cellStyle name="Normal 52 2 5 4" xfId="24367"/>
    <cellStyle name="Normal 52 2 5 5" xfId="24368"/>
    <cellStyle name="Normal 52 2 6" xfId="24369"/>
    <cellStyle name="Normal 52 2 7" xfId="24370"/>
    <cellStyle name="Normal 52 2 8" xfId="24371"/>
    <cellStyle name="Normal 52 2 9" xfId="24372"/>
    <cellStyle name="Normal 52 3" xfId="24373"/>
    <cellStyle name="Normal 52 3 2" xfId="24374"/>
    <cellStyle name="Normal 52 3 2 2" xfId="24375"/>
    <cellStyle name="Normal 52 3 2 2 2" xfId="24376"/>
    <cellStyle name="Normal 52 3 2 2 2 2" xfId="24377"/>
    <cellStyle name="Normal 52 3 2 2 3" xfId="24378"/>
    <cellStyle name="Normal 52 3 2 2 4" xfId="24379"/>
    <cellStyle name="Normal 52 3 2 2 5" xfId="24380"/>
    <cellStyle name="Normal 52 3 2 2 6" xfId="24381"/>
    <cellStyle name="Normal 52 3 2 3" xfId="24382"/>
    <cellStyle name="Normal 52 3 2 3 2" xfId="24383"/>
    <cellStyle name="Normal 52 3 2 4" xfId="24384"/>
    <cellStyle name="Normal 52 3 2 5" xfId="24385"/>
    <cellStyle name="Normal 52 3 2 6" xfId="24386"/>
    <cellStyle name="Normal 52 3 2 7" xfId="24387"/>
    <cellStyle name="Normal 52 3 3" xfId="24388"/>
    <cellStyle name="Normal 52 3 3 2" xfId="24389"/>
    <cellStyle name="Normal 52 3 3 2 2" xfId="24390"/>
    <cellStyle name="Normal 52 3 3 3" xfId="24391"/>
    <cellStyle name="Normal 52 3 3 4" xfId="24392"/>
    <cellStyle name="Normal 52 3 3 5" xfId="24393"/>
    <cellStyle name="Normal 52 3 3 6" xfId="24394"/>
    <cellStyle name="Normal 52 3 4" xfId="24395"/>
    <cellStyle name="Normal 52 3 4 2" xfId="24396"/>
    <cellStyle name="Normal 52 3 4 3" xfId="24397"/>
    <cellStyle name="Normal 52 3 4 4" xfId="24398"/>
    <cellStyle name="Normal 52 3 4 5" xfId="24399"/>
    <cellStyle name="Normal 52 3 5" xfId="24400"/>
    <cellStyle name="Normal 52 3 6" xfId="24401"/>
    <cellStyle name="Normal 52 3 7" xfId="24402"/>
    <cellStyle name="Normal 52 3 8" xfId="24403"/>
    <cellStyle name="Normal 52 4" xfId="24404"/>
    <cellStyle name="Normal 52 4 2" xfId="24405"/>
    <cellStyle name="Normal 52 4 2 2" xfId="24406"/>
    <cellStyle name="Normal 52 4 2 2 2" xfId="24407"/>
    <cellStyle name="Normal 52 4 2 3" xfId="24408"/>
    <cellStyle name="Normal 52 4 2 4" xfId="24409"/>
    <cellStyle name="Normal 52 4 2 5" xfId="24410"/>
    <cellStyle name="Normal 52 4 2 6" xfId="24411"/>
    <cellStyle name="Normal 52 4 3" xfId="24412"/>
    <cellStyle name="Normal 52 4 3 2" xfId="24413"/>
    <cellStyle name="Normal 52 4 4" xfId="24414"/>
    <cellStyle name="Normal 52 4 5" xfId="24415"/>
    <cellStyle name="Normal 52 4 6" xfId="24416"/>
    <cellStyle name="Normal 52 4 7" xfId="24417"/>
    <cellStyle name="Normal 52 5" xfId="24418"/>
    <cellStyle name="Normal 52 5 2" xfId="24419"/>
    <cellStyle name="Normal 52 5 2 2" xfId="24420"/>
    <cellStyle name="Normal 52 5 3" xfId="24421"/>
    <cellStyle name="Normal 52 5 4" xfId="24422"/>
    <cellStyle name="Normal 52 5 5" xfId="24423"/>
    <cellStyle name="Normal 52 5 6" xfId="24424"/>
    <cellStyle name="Normal 52 6" xfId="24425"/>
    <cellStyle name="Normal 52 6 2" xfId="24426"/>
    <cellStyle name="Normal 52 6 3" xfId="24427"/>
    <cellStyle name="Normal 52 6 4" xfId="24428"/>
    <cellStyle name="Normal 52 6 5" xfId="24429"/>
    <cellStyle name="Normal 52 7" xfId="24430"/>
    <cellStyle name="Normal 52 8" xfId="24431"/>
    <cellStyle name="Normal 52 9" xfId="24432"/>
    <cellStyle name="Normal 53" xfId="24433"/>
    <cellStyle name="Normal 53 2" xfId="24434"/>
    <cellStyle name="Normal 53 2 2" xfId="24435"/>
    <cellStyle name="Normal 53 2 2 2" xfId="24436"/>
    <cellStyle name="Normal 53 2 2 2 2" xfId="24437"/>
    <cellStyle name="Normal 53 2 2 2 2 2" xfId="24438"/>
    <cellStyle name="Normal 53 2 2 2 3" xfId="24439"/>
    <cellStyle name="Normal 53 2 2 2 4" xfId="24440"/>
    <cellStyle name="Normal 53 2 2 2 5" xfId="24441"/>
    <cellStyle name="Normal 53 2 2 2 6" xfId="24442"/>
    <cellStyle name="Normal 53 2 2 3" xfId="24443"/>
    <cellStyle name="Normal 53 2 2 3 2" xfId="24444"/>
    <cellStyle name="Normal 53 2 2 4" xfId="24445"/>
    <cellStyle name="Normal 53 2 2 5" xfId="24446"/>
    <cellStyle name="Normal 53 2 2 6" xfId="24447"/>
    <cellStyle name="Normal 53 2 2 7" xfId="24448"/>
    <cellStyle name="Normal 53 2 3" xfId="24449"/>
    <cellStyle name="Normal 53 2 3 2" xfId="24450"/>
    <cellStyle name="Normal 53 2 3 2 2" xfId="24451"/>
    <cellStyle name="Normal 53 2 3 3" xfId="24452"/>
    <cellStyle name="Normal 53 2 3 4" xfId="24453"/>
    <cellStyle name="Normal 53 2 3 5" xfId="24454"/>
    <cellStyle name="Normal 53 2 3 6" xfId="24455"/>
    <cellStyle name="Normal 53 2 4" xfId="24456"/>
    <cellStyle name="Normal 53 2 4 2" xfId="24457"/>
    <cellStyle name="Normal 53 2 4 3" xfId="24458"/>
    <cellStyle name="Normal 53 2 4 4" xfId="24459"/>
    <cellStyle name="Normal 53 2 4 5" xfId="24460"/>
    <cellStyle name="Normal 53 2 5" xfId="24461"/>
    <cellStyle name="Normal 53 2 6" xfId="24462"/>
    <cellStyle name="Normal 53 2 7" xfId="24463"/>
    <cellStyle name="Normal 53 2 8" xfId="24464"/>
    <cellStyle name="Normal 53 3" xfId="24465"/>
    <cellStyle name="Normal 53 3 2" xfId="24466"/>
    <cellStyle name="Normal 53 3 2 2" xfId="24467"/>
    <cellStyle name="Normal 53 3 2 2 2" xfId="24468"/>
    <cellStyle name="Normal 53 3 2 3" xfId="24469"/>
    <cellStyle name="Normal 53 3 2 4" xfId="24470"/>
    <cellStyle name="Normal 53 3 2 5" xfId="24471"/>
    <cellStyle name="Normal 53 3 2 6" xfId="24472"/>
    <cellStyle name="Normal 53 3 3" xfId="24473"/>
    <cellStyle name="Normal 53 3 3 2" xfId="24474"/>
    <cellStyle name="Normal 53 3 4" xfId="24475"/>
    <cellStyle name="Normal 53 3 5" xfId="24476"/>
    <cellStyle name="Normal 53 3 6" xfId="24477"/>
    <cellStyle name="Normal 53 3 7" xfId="24478"/>
    <cellStyle name="Normal 53 4" xfId="24479"/>
    <cellStyle name="Normal 53 4 2" xfId="24480"/>
    <cellStyle name="Normal 53 4 2 2" xfId="24481"/>
    <cellStyle name="Normal 53 4 3" xfId="24482"/>
    <cellStyle name="Normal 53 4 4" xfId="24483"/>
    <cellStyle name="Normal 53 4 5" xfId="24484"/>
    <cellStyle name="Normal 53 4 6" xfId="24485"/>
    <cellStyle name="Normal 53 5" xfId="24486"/>
    <cellStyle name="Normal 53 5 2" xfId="24487"/>
    <cellStyle name="Normal 53 5 3" xfId="24488"/>
    <cellStyle name="Normal 53 5 4" xfId="24489"/>
    <cellStyle name="Normal 53 5 5" xfId="24490"/>
    <cellStyle name="Normal 53 6" xfId="24491"/>
    <cellStyle name="Normal 53 7" xfId="24492"/>
    <cellStyle name="Normal 53 8" xfId="24493"/>
    <cellStyle name="Normal 53 9" xfId="24494"/>
    <cellStyle name="Normal 54" xfId="24495"/>
    <cellStyle name="Normal 55" xfId="24496"/>
    <cellStyle name="Normal 55 2" xfId="24497"/>
    <cellStyle name="Normal 55 2 2" xfId="24498"/>
    <cellStyle name="Normal 55 2 2 2" xfId="24499"/>
    <cellStyle name="Normal 55 2 2 2 2" xfId="24500"/>
    <cellStyle name="Normal 55 2 2 2 2 2" xfId="24501"/>
    <cellStyle name="Normal 55 2 2 2 3" xfId="24502"/>
    <cellStyle name="Normal 55 2 2 2 4" xfId="24503"/>
    <cellStyle name="Normal 55 2 2 2 5" xfId="24504"/>
    <cellStyle name="Normal 55 2 2 2 6" xfId="24505"/>
    <cellStyle name="Normal 55 2 2 3" xfId="24506"/>
    <cellStyle name="Normal 55 2 2 3 2" xfId="24507"/>
    <cellStyle name="Normal 55 2 2 4" xfId="24508"/>
    <cellStyle name="Normal 55 2 2 5" xfId="24509"/>
    <cellStyle name="Normal 55 2 2 6" xfId="24510"/>
    <cellStyle name="Normal 55 2 2 7" xfId="24511"/>
    <cellStyle name="Normal 55 2 3" xfId="24512"/>
    <cellStyle name="Normal 55 2 3 2" xfId="24513"/>
    <cellStyle name="Normal 55 2 3 2 2" xfId="24514"/>
    <cellStyle name="Normal 55 2 3 3" xfId="24515"/>
    <cellStyle name="Normal 55 2 3 4" xfId="24516"/>
    <cellStyle name="Normal 55 2 3 5" xfId="24517"/>
    <cellStyle name="Normal 55 2 3 6" xfId="24518"/>
    <cellStyle name="Normal 55 2 4" xfId="24519"/>
    <cellStyle name="Normal 55 2 4 2" xfId="24520"/>
    <cellStyle name="Normal 55 2 5" xfId="24521"/>
    <cellStyle name="Normal 55 2 6" xfId="24522"/>
    <cellStyle name="Normal 55 2 7" xfId="24523"/>
    <cellStyle name="Normal 55 2 8" xfId="24524"/>
    <cellStyle name="Normal 55 3" xfId="24525"/>
    <cellStyle name="Normal 55 3 2" xfId="24526"/>
    <cellStyle name="Normal 55 3 2 2" xfId="24527"/>
    <cellStyle name="Normal 55 3 2 2 2" xfId="24528"/>
    <cellStyle name="Normal 55 3 2 3" xfId="24529"/>
    <cellStyle name="Normal 55 3 2 4" xfId="24530"/>
    <cellStyle name="Normal 55 3 2 5" xfId="24531"/>
    <cellStyle name="Normal 55 3 2 6" xfId="24532"/>
    <cellStyle name="Normal 55 3 3" xfId="24533"/>
    <cellStyle name="Normal 55 3 3 2" xfId="24534"/>
    <cellStyle name="Normal 55 3 4" xfId="24535"/>
    <cellStyle name="Normal 55 3 5" xfId="24536"/>
    <cellStyle name="Normal 55 3 6" xfId="24537"/>
    <cellStyle name="Normal 55 3 7" xfId="24538"/>
    <cellStyle name="Normal 55 4" xfId="24539"/>
    <cellStyle name="Normal 55 4 2" xfId="24540"/>
    <cellStyle name="Normal 55 4 2 2" xfId="24541"/>
    <cellStyle name="Normal 55 4 3" xfId="24542"/>
    <cellStyle name="Normal 55 4 4" xfId="24543"/>
    <cellStyle name="Normal 55 4 5" xfId="24544"/>
    <cellStyle name="Normal 55 4 6" xfId="24545"/>
    <cellStyle name="Normal 55 5" xfId="24546"/>
    <cellStyle name="Normal 55 5 2" xfId="24547"/>
    <cellStyle name="Normal 55 5 3" xfId="24548"/>
    <cellStyle name="Normal 55 5 4" xfId="24549"/>
    <cellStyle name="Normal 55 5 5" xfId="24550"/>
    <cellStyle name="Normal 55 6" xfId="24551"/>
    <cellStyle name="Normal 55 7" xfId="24552"/>
    <cellStyle name="Normal 55 8" xfId="24553"/>
    <cellStyle name="Normal 55 9" xfId="24554"/>
    <cellStyle name="Normal 56" xfId="24555"/>
    <cellStyle name="Normal 56 2" xfId="24556"/>
    <cellStyle name="Normal 56 2 2" xfId="24557"/>
    <cellStyle name="Normal 56 2 2 2" xfId="24558"/>
    <cellStyle name="Normal 56 2 2 2 2" xfId="24559"/>
    <cellStyle name="Normal 56 2 2 2 2 2" xfId="24560"/>
    <cellStyle name="Normal 56 2 2 2 3" xfId="24561"/>
    <cellStyle name="Normal 56 2 2 2 4" xfId="24562"/>
    <cellStyle name="Normal 56 2 2 2 5" xfId="24563"/>
    <cellStyle name="Normal 56 2 2 2 6" xfId="24564"/>
    <cellStyle name="Normal 56 2 2 3" xfId="24565"/>
    <cellStyle name="Normal 56 2 2 3 2" xfId="24566"/>
    <cellStyle name="Normal 56 2 2 4" xfId="24567"/>
    <cellStyle name="Normal 56 2 2 5" xfId="24568"/>
    <cellStyle name="Normal 56 2 2 6" xfId="24569"/>
    <cellStyle name="Normal 56 2 2 7" xfId="24570"/>
    <cellStyle name="Normal 56 2 3" xfId="24571"/>
    <cellStyle name="Normal 56 2 3 2" xfId="24572"/>
    <cellStyle name="Normal 56 2 3 2 2" xfId="24573"/>
    <cellStyle name="Normal 56 2 3 3" xfId="24574"/>
    <cellStyle name="Normal 56 2 3 4" xfId="24575"/>
    <cellStyle name="Normal 56 2 3 5" xfId="24576"/>
    <cellStyle name="Normal 56 2 3 6" xfId="24577"/>
    <cellStyle name="Normal 56 2 4" xfId="24578"/>
    <cellStyle name="Normal 56 2 4 2" xfId="24579"/>
    <cellStyle name="Normal 56 2 5" xfId="24580"/>
    <cellStyle name="Normal 56 2 6" xfId="24581"/>
    <cellStyle name="Normal 56 2 7" xfId="24582"/>
    <cellStyle name="Normal 56 2 8" xfId="24583"/>
    <cellStyle name="Normal 56 3" xfId="24584"/>
    <cellStyle name="Normal 56 3 2" xfId="24585"/>
    <cellStyle name="Normal 56 3 2 2" xfId="24586"/>
    <cellStyle name="Normal 56 3 2 2 2" xfId="24587"/>
    <cellStyle name="Normal 56 3 2 3" xfId="24588"/>
    <cellStyle name="Normal 56 3 2 4" xfId="24589"/>
    <cellStyle name="Normal 56 3 2 5" xfId="24590"/>
    <cellStyle name="Normal 56 3 2 6" xfId="24591"/>
    <cellStyle name="Normal 56 3 3" xfId="24592"/>
    <cellStyle name="Normal 56 3 3 2" xfId="24593"/>
    <cellStyle name="Normal 56 3 4" xfId="24594"/>
    <cellStyle name="Normal 56 3 5" xfId="24595"/>
    <cellStyle name="Normal 56 3 6" xfId="24596"/>
    <cellStyle name="Normal 56 3 7" xfId="24597"/>
    <cellStyle name="Normal 56 4" xfId="24598"/>
    <cellStyle name="Normal 56 4 2" xfId="24599"/>
    <cellStyle name="Normal 56 4 2 2" xfId="24600"/>
    <cellStyle name="Normal 56 4 3" xfId="24601"/>
    <cellStyle name="Normal 56 4 4" xfId="24602"/>
    <cellStyle name="Normal 56 4 5" xfId="24603"/>
    <cellStyle name="Normal 56 4 6" xfId="24604"/>
    <cellStyle name="Normal 56 5" xfId="24605"/>
    <cellStyle name="Normal 56 5 2" xfId="24606"/>
    <cellStyle name="Normal 56 5 3" xfId="24607"/>
    <cellStyle name="Normal 56 5 4" xfId="24608"/>
    <cellStyle name="Normal 56 5 5" xfId="24609"/>
    <cellStyle name="Normal 56 6" xfId="24610"/>
    <cellStyle name="Normal 56 7" xfId="24611"/>
    <cellStyle name="Normal 56 8" xfId="24612"/>
    <cellStyle name="Normal 56 9" xfId="24613"/>
    <cellStyle name="Normal 57" xfId="24614"/>
    <cellStyle name="Normal 57 2" xfId="24615"/>
    <cellStyle name="Normal 57 3" xfId="24616"/>
    <cellStyle name="Normal 57 4" xfId="24617"/>
    <cellStyle name="Normal 57 5" xfId="24618"/>
    <cellStyle name="Normal 57 6" xfId="24619"/>
    <cellStyle name="Normal 58" xfId="24620"/>
    <cellStyle name="Normal 58 2" xfId="24621"/>
    <cellStyle name="Normal 58 3" xfId="24622"/>
    <cellStyle name="Normal 58 4" xfId="24623"/>
    <cellStyle name="Normal 58 5" xfId="24624"/>
    <cellStyle name="Normal 58 6" xfId="24625"/>
    <cellStyle name="Normal 59" xfId="24626"/>
    <cellStyle name="Normal 59 2" xfId="24627"/>
    <cellStyle name="Normal 59 2 2" xfId="24628"/>
    <cellStyle name="Normal 59 2 2 2" xfId="24629"/>
    <cellStyle name="Normal 59 2 2 2 2" xfId="24630"/>
    <cellStyle name="Normal 59 2 2 3" xfId="24631"/>
    <cellStyle name="Normal 59 2 2 4" xfId="24632"/>
    <cellStyle name="Normal 59 2 2 5" xfId="24633"/>
    <cellStyle name="Normal 59 2 2 6" xfId="24634"/>
    <cellStyle name="Normal 59 2 3" xfId="24635"/>
    <cellStyle name="Normal 59 2 3 2" xfId="24636"/>
    <cellStyle name="Normal 59 2 4" xfId="24637"/>
    <cellStyle name="Normal 59 2 5" xfId="24638"/>
    <cellStyle name="Normal 59 2 6" xfId="24639"/>
    <cellStyle name="Normal 59 2 7" xfId="24640"/>
    <cellStyle name="Normal 59 3" xfId="24641"/>
    <cellStyle name="Normal 59 3 2" xfId="24642"/>
    <cellStyle name="Normal 59 3 2 2" xfId="24643"/>
    <cellStyle name="Normal 59 3 3" xfId="24644"/>
    <cellStyle name="Normal 59 3 4" xfId="24645"/>
    <cellStyle name="Normal 59 3 5" xfId="24646"/>
    <cellStyle name="Normal 59 3 6" xfId="24647"/>
    <cellStyle name="Normal 59 4" xfId="24648"/>
    <cellStyle name="Normal 59 4 2" xfId="24649"/>
    <cellStyle name="Normal 59 4 3" xfId="24650"/>
    <cellStyle name="Normal 59 4 4" xfId="24651"/>
    <cellStyle name="Normal 59 4 5" xfId="24652"/>
    <cellStyle name="Normal 59 5" xfId="24653"/>
    <cellStyle name="Normal 59 6" xfId="24654"/>
    <cellStyle name="Normal 59 7" xfId="24655"/>
    <cellStyle name="Normal 59 8" xfId="24656"/>
    <cellStyle name="Normal 6" xfId="195"/>
    <cellStyle name="Normal 6 10" xfId="24657"/>
    <cellStyle name="Normal 6 11" xfId="24658"/>
    <cellStyle name="Normal 6 2" xfId="255"/>
    <cellStyle name="Normal 6 2 2" xfId="24660"/>
    <cellStyle name="Normal 6 2 2 2" xfId="24661"/>
    <cellStyle name="Normal 6 2 2 3" xfId="24662"/>
    <cellStyle name="Normal 6 2 2 4" xfId="24663"/>
    <cellStyle name="Normal 6 2 2 5" xfId="24664"/>
    <cellStyle name="Normal 6 2 2 6" xfId="24665"/>
    <cellStyle name="Normal 6 2 3" xfId="24666"/>
    <cellStyle name="Normal 6 2 3 2" xfId="24667"/>
    <cellStyle name="Normal 6 2 3 2 2" xfId="24668"/>
    <cellStyle name="Normal 6 2 3 2 2 2" xfId="24669"/>
    <cellStyle name="Normal 6 2 3 2 3" xfId="24670"/>
    <cellStyle name="Normal 6 2 3 3" xfId="24671"/>
    <cellStyle name="Normal 6 2 3 3 2" xfId="24672"/>
    <cellStyle name="Normal 6 2 3 4" xfId="24673"/>
    <cellStyle name="Normal 6 2 3 5" xfId="24674"/>
    <cellStyle name="Normal 6 2 3 6" xfId="24675"/>
    <cellStyle name="Normal 6 2 3 7" xfId="24676"/>
    <cellStyle name="Normal 6 2 4" xfId="24677"/>
    <cellStyle name="Normal 6 2 5" xfId="24678"/>
    <cellStyle name="Normal 6 2 6" xfId="24679"/>
    <cellStyle name="Normal 6 2 7" xfId="24680"/>
    <cellStyle name="Normal 6 2 8" xfId="24681"/>
    <cellStyle name="Normal 6 2 9" xfId="24659"/>
    <cellStyle name="Normal 6 3" xfId="264"/>
    <cellStyle name="Normal 6 3 2" xfId="24683"/>
    <cellStyle name="Normal 6 3 3" xfId="24684"/>
    <cellStyle name="Normal 6 3 4" xfId="24682"/>
    <cellStyle name="Normal 6 4" xfId="24685"/>
    <cellStyle name="Normal 6 4 2" xfId="24686"/>
    <cellStyle name="Normal 6 4 2 2" xfId="24687"/>
    <cellStyle name="Normal 6 4 2 3" xfId="24688"/>
    <cellStyle name="Normal 6 4 2 4" xfId="24689"/>
    <cellStyle name="Normal 6 5" xfId="24690"/>
    <cellStyle name="Normal 6 6" xfId="24691"/>
    <cellStyle name="Normal 6 6 2" xfId="24692"/>
    <cellStyle name="Normal 6 6 2 2" xfId="24693"/>
    <cellStyle name="Normal 6 6 2 2 2" xfId="24694"/>
    <cellStyle name="Normal 6 6 2 3" xfId="24695"/>
    <cellStyle name="Normal 6 6 3" xfId="24696"/>
    <cellStyle name="Normal 6 6 3 2" xfId="24697"/>
    <cellStyle name="Normal 6 6 4" xfId="24698"/>
    <cellStyle name="Normal 6 6 5" xfId="24699"/>
    <cellStyle name="Normal 6 6 6" xfId="24700"/>
    <cellStyle name="Normal 6 6 7" xfId="24701"/>
    <cellStyle name="Normal 6 7" xfId="24702"/>
    <cellStyle name="Normal 6 8" xfId="24703"/>
    <cellStyle name="Normal 6 9" xfId="24704"/>
    <cellStyle name="Normal 60" xfId="24705"/>
    <cellStyle name="Normal 60 2" xfId="24706"/>
    <cellStyle name="Normal 60 2 2" xfId="24707"/>
    <cellStyle name="Normal 60 2 2 2" xfId="24708"/>
    <cellStyle name="Normal 60 2 2 2 2" xfId="24709"/>
    <cellStyle name="Normal 60 2 2 3" xfId="24710"/>
    <cellStyle name="Normal 60 2 2 4" xfId="24711"/>
    <cellStyle name="Normal 60 2 2 5" xfId="24712"/>
    <cellStyle name="Normal 60 2 2 6" xfId="24713"/>
    <cellStyle name="Normal 60 2 3" xfId="24714"/>
    <cellStyle name="Normal 60 2 3 2" xfId="24715"/>
    <cellStyle name="Normal 60 2 4" xfId="24716"/>
    <cellStyle name="Normal 60 2 5" xfId="24717"/>
    <cellStyle name="Normal 60 2 6" xfId="24718"/>
    <cellStyle name="Normal 60 2 7" xfId="24719"/>
    <cellStyle name="Normal 60 3" xfId="24720"/>
    <cellStyle name="Normal 60 3 2" xfId="24721"/>
    <cellStyle name="Normal 60 3 2 2" xfId="24722"/>
    <cellStyle name="Normal 60 3 3" xfId="24723"/>
    <cellStyle name="Normal 60 3 4" xfId="24724"/>
    <cellStyle name="Normal 60 3 5" xfId="24725"/>
    <cellStyle name="Normal 60 3 6" xfId="24726"/>
    <cellStyle name="Normal 60 4" xfId="24727"/>
    <cellStyle name="Normal 60 4 2" xfId="24728"/>
    <cellStyle name="Normal 60 5" xfId="24729"/>
    <cellStyle name="Normal 60 6" xfId="24730"/>
    <cellStyle name="Normal 60 7" xfId="24731"/>
    <cellStyle name="Normal 60 8" xfId="24732"/>
    <cellStyle name="Normal 61" xfId="24733"/>
    <cellStyle name="Normal 61 2" xfId="24734"/>
    <cellStyle name="Normal 61 2 2" xfId="24735"/>
    <cellStyle name="Normal 61 2 2 2" xfId="24736"/>
    <cellStyle name="Normal 61 2 2 2 2" xfId="24737"/>
    <cellStyle name="Normal 61 2 2 3" xfId="24738"/>
    <cellStyle name="Normal 61 2 2 4" xfId="24739"/>
    <cellStyle name="Normal 61 2 2 5" xfId="24740"/>
    <cellStyle name="Normal 61 2 2 6" xfId="24741"/>
    <cellStyle name="Normal 61 2 3" xfId="24742"/>
    <cellStyle name="Normal 61 2 3 2" xfId="24743"/>
    <cellStyle name="Normal 61 2 4" xfId="24744"/>
    <cellStyle name="Normal 61 2 5" xfId="24745"/>
    <cellStyle name="Normal 61 2 6" xfId="24746"/>
    <cellStyle name="Normal 61 2 7" xfId="24747"/>
    <cellStyle name="Normal 61 3" xfId="24748"/>
    <cellStyle name="Normal 61 3 2" xfId="24749"/>
    <cellStyle name="Normal 61 3 2 2" xfId="24750"/>
    <cellStyle name="Normal 61 3 3" xfId="24751"/>
    <cellStyle name="Normal 61 3 4" xfId="24752"/>
    <cellStyle name="Normal 61 3 5" xfId="24753"/>
    <cellStyle name="Normal 61 3 6" xfId="24754"/>
    <cellStyle name="Normal 61 4" xfId="24755"/>
    <cellStyle name="Normal 61 4 2" xfId="24756"/>
    <cellStyle name="Normal 61 5" xfId="24757"/>
    <cellStyle name="Normal 61 6" xfId="24758"/>
    <cellStyle name="Normal 61 7" xfId="24759"/>
    <cellStyle name="Normal 61 8" xfId="24760"/>
    <cellStyle name="Normal 62" xfId="24761"/>
    <cellStyle name="Normal 63" xfId="24762"/>
    <cellStyle name="Normal 64" xfId="24763"/>
    <cellStyle name="Normal 64 2" xfId="24764"/>
    <cellStyle name="Normal 64 2 2" xfId="24765"/>
    <cellStyle name="Normal 64 2 2 2" xfId="24766"/>
    <cellStyle name="Normal 64 2 3" xfId="24767"/>
    <cellStyle name="Normal 64 2 4" xfId="24768"/>
    <cellStyle name="Normal 64 2 5" xfId="24769"/>
    <cellStyle name="Normal 64 2 6" xfId="24770"/>
    <cellStyle name="Normal 64 3" xfId="24771"/>
    <cellStyle name="Normal 64 3 2" xfId="24772"/>
    <cellStyle name="Normal 64 4" xfId="24773"/>
    <cellStyle name="Normal 64 5" xfId="24774"/>
    <cellStyle name="Normal 64 6" xfId="24775"/>
    <cellStyle name="Normal 64 7" xfId="24776"/>
    <cellStyle name="Normal 65" xfId="24777"/>
    <cellStyle name="Normal 65 2" xfId="24778"/>
    <cellStyle name="Normal 65 2 2" xfId="24779"/>
    <cellStyle name="Normal 65 2 2 2" xfId="24780"/>
    <cellStyle name="Normal 65 2 3" xfId="24781"/>
    <cellStyle name="Normal 65 2 4" xfId="24782"/>
    <cellStyle name="Normal 65 2 5" xfId="24783"/>
    <cellStyle name="Normal 65 2 6" xfId="24784"/>
    <cellStyle name="Normal 65 3" xfId="24785"/>
    <cellStyle name="Normal 65 3 2" xfId="24786"/>
    <cellStyle name="Normal 65 4" xfId="24787"/>
    <cellStyle name="Normal 65 5" xfId="24788"/>
    <cellStyle name="Normal 65 6" xfId="24789"/>
    <cellStyle name="Normal 65 7" xfId="24790"/>
    <cellStyle name="Normal 66" xfId="24791"/>
    <cellStyle name="Normal 67" xfId="24792"/>
    <cellStyle name="Normal 67 2" xfId="24793"/>
    <cellStyle name="Normal 67 3" xfId="24794"/>
    <cellStyle name="Normal 67 4" xfId="24795"/>
    <cellStyle name="Normal 67 5" xfId="24796"/>
    <cellStyle name="Normal 67 6" xfId="24797"/>
    <cellStyle name="Normal 68" xfId="24798"/>
    <cellStyle name="Normal 68 2" xfId="24799"/>
    <cellStyle name="Normal 68 2 2" xfId="24800"/>
    <cellStyle name="Normal 68 2 2 2" xfId="24801"/>
    <cellStyle name="Normal 68 2 3" xfId="24802"/>
    <cellStyle name="Normal 68 3" xfId="24803"/>
    <cellStyle name="Normal 68 3 2" xfId="24804"/>
    <cellStyle name="Normal 68 4" xfId="24805"/>
    <cellStyle name="Normal 68 5" xfId="24806"/>
    <cellStyle name="Normal 68 6" xfId="24807"/>
    <cellStyle name="Normal 68 7" xfId="24808"/>
    <cellStyle name="Normal 69" xfId="24809"/>
    <cellStyle name="Normal 69 2" xfId="24810"/>
    <cellStyle name="Normal 69 2 2" xfId="24811"/>
    <cellStyle name="Normal 69 2 2 2" xfId="24812"/>
    <cellStyle name="Normal 69 2 3" xfId="24813"/>
    <cellStyle name="Normal 69 3" xfId="24814"/>
    <cellStyle name="Normal 69 3 2" xfId="24815"/>
    <cellStyle name="Normal 69 4" xfId="24816"/>
    <cellStyle name="Normal 69 5" xfId="24817"/>
    <cellStyle name="Normal 69 6" xfId="24818"/>
    <cellStyle name="Normal 69 7" xfId="24819"/>
    <cellStyle name="Normal 7" xfId="196"/>
    <cellStyle name="Normal 7 10" xfId="24821"/>
    <cellStyle name="Normal 7 11" xfId="24822"/>
    <cellStyle name="Normal 7 12" xfId="41195"/>
    <cellStyle name="Normal 7 13" xfId="24820"/>
    <cellStyle name="Normal 7 2" xfId="24823"/>
    <cellStyle name="Normal 7 2 2" xfId="24824"/>
    <cellStyle name="Normal 7 2 2 2" xfId="24825"/>
    <cellStyle name="Normal 7 2 2 2 2" xfId="24826"/>
    <cellStyle name="Normal 7 2 2 2 2 2" xfId="24827"/>
    <cellStyle name="Normal 7 2 2 2 3" xfId="24828"/>
    <cellStyle name="Normal 7 2 2 3" xfId="24829"/>
    <cellStyle name="Normal 7 2 2 3 2" xfId="24830"/>
    <cellStyle name="Normal 7 2 2 4" xfId="24831"/>
    <cellStyle name="Normal 7 2 2 5" xfId="24832"/>
    <cellStyle name="Normal 7 2 3" xfId="24833"/>
    <cellStyle name="Normal 7 2 4" xfId="24834"/>
    <cellStyle name="Normal 7 3" xfId="24835"/>
    <cellStyle name="Normal 7 3 2" xfId="24836"/>
    <cellStyle name="Normal 7 3 3" xfId="24837"/>
    <cellStyle name="Normal 7 4" xfId="24838"/>
    <cellStyle name="Normal 7 4 2" xfId="24839"/>
    <cellStyle name="Normal 7 4 2 2" xfId="24840"/>
    <cellStyle name="Normal 7 4 2 3" xfId="24841"/>
    <cellStyle name="Normal 7 4 2 4" xfId="24842"/>
    <cellStyle name="Normal 7 5" xfId="24843"/>
    <cellStyle name="Normal 7 6" xfId="24844"/>
    <cellStyle name="Normal 7 6 2" xfId="24845"/>
    <cellStyle name="Normal 7 6 2 2" xfId="24846"/>
    <cellStyle name="Normal 7 6 2 2 2" xfId="24847"/>
    <cellStyle name="Normal 7 6 2 3" xfId="24848"/>
    <cellStyle name="Normal 7 6 3" xfId="24849"/>
    <cellStyle name="Normal 7 6 3 2" xfId="24850"/>
    <cellStyle name="Normal 7 6 4" xfId="24851"/>
    <cellStyle name="Normal 7 6 5" xfId="24852"/>
    <cellStyle name="Normal 7 6 6" xfId="24853"/>
    <cellStyle name="Normal 7 6 7" xfId="24854"/>
    <cellStyle name="Normal 7 7" xfId="24855"/>
    <cellStyle name="Normal 7 8" xfId="24856"/>
    <cellStyle name="Normal 7 9" xfId="24857"/>
    <cellStyle name="Normal 70" xfId="24858"/>
    <cellStyle name="Normal 70 2" xfId="24859"/>
    <cellStyle name="Normal 70 2 2" xfId="24860"/>
    <cellStyle name="Normal 70 2 2 2" xfId="24861"/>
    <cellStyle name="Normal 70 2 3" xfId="24862"/>
    <cellStyle name="Normal 70 3" xfId="24863"/>
    <cellStyle name="Normal 70 3 2" xfId="24864"/>
    <cellStyle name="Normal 70 4" xfId="24865"/>
    <cellStyle name="Normal 70 5" xfId="24866"/>
    <cellStyle name="Normal 71" xfId="24867"/>
    <cellStyle name="Normal 71 2" xfId="24868"/>
    <cellStyle name="Normal 71 2 2" xfId="24869"/>
    <cellStyle name="Normal 71 2 2 2" xfId="24870"/>
    <cellStyle name="Normal 71 2 3" xfId="24871"/>
    <cellStyle name="Normal 71 3" xfId="24872"/>
    <cellStyle name="Normal 71 3 2" xfId="24873"/>
    <cellStyle name="Normal 71 4" xfId="24874"/>
    <cellStyle name="Normal 71 5" xfId="24875"/>
    <cellStyle name="Normal 72" xfId="24876"/>
    <cellStyle name="Normal 72 2" xfId="24877"/>
    <cellStyle name="Normal 72 2 2" xfId="24878"/>
    <cellStyle name="Normal 72 2 2 2" xfId="24879"/>
    <cellStyle name="Normal 72 2 3" xfId="24880"/>
    <cellStyle name="Normal 72 3" xfId="24881"/>
    <cellStyle name="Normal 72 3 2" xfId="24882"/>
    <cellStyle name="Normal 72 4" xfId="24883"/>
    <cellStyle name="Normal 72 5" xfId="24884"/>
    <cellStyle name="Normal 73" xfId="24885"/>
    <cellStyle name="Normal 73 2" xfId="24886"/>
    <cellStyle name="Normal 73 2 2" xfId="24887"/>
    <cellStyle name="Normal 73 2 2 2" xfId="24888"/>
    <cellStyle name="Normal 73 2 3" xfId="24889"/>
    <cellStyle name="Normal 73 3" xfId="24890"/>
    <cellStyle name="Normal 73 3 2" xfId="24891"/>
    <cellStyle name="Normal 73 4" xfId="24892"/>
    <cellStyle name="Normal 73 5" xfId="24893"/>
    <cellStyle name="Normal 74" xfId="24894"/>
    <cellStyle name="Normal 74 2" xfId="24895"/>
    <cellStyle name="Normal 74 2 2" xfId="24896"/>
    <cellStyle name="Normal 74 2 2 2" xfId="24897"/>
    <cellStyle name="Normal 74 2 3" xfId="24898"/>
    <cellStyle name="Normal 74 3" xfId="24899"/>
    <cellStyle name="Normal 74 3 2" xfId="24900"/>
    <cellStyle name="Normal 74 4" xfId="24901"/>
    <cellStyle name="Normal 74 5" xfId="24902"/>
    <cellStyle name="Normal 74 6" xfId="24903"/>
    <cellStyle name="Normal 74 7" xfId="24904"/>
    <cellStyle name="Normal 75" xfId="24905"/>
    <cellStyle name="Normal 75 2" xfId="24906"/>
    <cellStyle name="Normal 75 3" xfId="24907"/>
    <cellStyle name="Normal 75 4" xfId="24908"/>
    <cellStyle name="Normal 75 5" xfId="24909"/>
    <cellStyle name="Normal 75 6" xfId="24910"/>
    <cellStyle name="Normal 76" xfId="24911"/>
    <cellStyle name="Normal 76 2" xfId="24912"/>
    <cellStyle name="Normal 76 2 2" xfId="24913"/>
    <cellStyle name="Normal 76 3" xfId="24914"/>
    <cellStyle name="Normal 77" xfId="24915"/>
    <cellStyle name="Normal 78" xfId="24916"/>
    <cellStyle name="Normal 79" xfId="24917"/>
    <cellStyle name="Normal 8" xfId="197"/>
    <cellStyle name="Normal 8 10" xfId="24919"/>
    <cellStyle name="Normal 8 11" xfId="24918"/>
    <cellStyle name="Normal 8 2" xfId="252"/>
    <cellStyle name="Normal 8 2 2" xfId="24920"/>
    <cellStyle name="Normal 8 2 2 2" xfId="24921"/>
    <cellStyle name="Normal 8 2 2 3" xfId="24922"/>
    <cellStyle name="Normal 8 2 3" xfId="24923"/>
    <cellStyle name="Normal 8 2 3 2" xfId="24924"/>
    <cellStyle name="Normal 8 2 3 3" xfId="24925"/>
    <cellStyle name="Normal 8 2 3 4" xfId="24926"/>
    <cellStyle name="Normal 8 2 3 5" xfId="24927"/>
    <cellStyle name="Normal 8 2 3 6" xfId="24928"/>
    <cellStyle name="Normal 8 2 4" xfId="24929"/>
    <cellStyle name="Normal 8 2 4 2" xfId="24930"/>
    <cellStyle name="Normal 8 2 4 2 2" xfId="24931"/>
    <cellStyle name="Normal 8 2 4 3" xfId="24932"/>
    <cellStyle name="Normal 8 2 5" xfId="24933"/>
    <cellStyle name="Normal 8 2 5 2" xfId="24934"/>
    <cellStyle name="Normal 8 3" xfId="261"/>
    <cellStyle name="Normal 8 3 2" xfId="24935"/>
    <cellStyle name="Normal 8 3 2 2" xfId="24936"/>
    <cellStyle name="Normal 8 3 2 2 2" xfId="24937"/>
    <cellStyle name="Normal 8 3 2 3" xfId="24938"/>
    <cellStyle name="Normal 8 3 3" xfId="24939"/>
    <cellStyle name="Normal 8 3 3 2" xfId="24940"/>
    <cellStyle name="Normal 8 3 4" xfId="24941"/>
    <cellStyle name="Normal 8 3 5" xfId="24942"/>
    <cellStyle name="Normal 8 3 6" xfId="24943"/>
    <cellStyle name="Normal 8 3 7" xfId="24944"/>
    <cellStyle name="Normal 8 4" xfId="24945"/>
    <cellStyle name="Normal 8 4 2" xfId="24946"/>
    <cellStyle name="Normal 8 4 2 2" xfId="24947"/>
    <cellStyle name="Normal 8 4 2 2 2" xfId="24948"/>
    <cellStyle name="Normal 8 4 2 3" xfId="24949"/>
    <cellStyle name="Normal 8 4 3" xfId="24950"/>
    <cellStyle name="Normal 8 4 3 2" xfId="24951"/>
    <cellStyle name="Normal 8 4 4" xfId="24952"/>
    <cellStyle name="Normal 8 4 5" xfId="24953"/>
    <cellStyle name="Normal 8 5" xfId="24954"/>
    <cellStyle name="Normal 8 5 2" xfId="24955"/>
    <cellStyle name="Normal 8 5 3" xfId="24956"/>
    <cellStyle name="Normal 8 5 4" xfId="24957"/>
    <cellStyle name="Normal 8 6" xfId="24958"/>
    <cellStyle name="Normal 8 7" xfId="24959"/>
    <cellStyle name="Normal 8 8" xfId="24960"/>
    <cellStyle name="Normal 8 9" xfId="24961"/>
    <cellStyle name="Normal 80" xfId="24962"/>
    <cellStyle name="Normal 80 2" xfId="24963"/>
    <cellStyle name="Normal 80 2 2" xfId="24964"/>
    <cellStyle name="Normal 80 3" xfId="24965"/>
    <cellStyle name="Normal 81" xfId="24966"/>
    <cellStyle name="Normal 81 2" xfId="24967"/>
    <cellStyle name="Normal 81 2 2" xfId="24968"/>
    <cellStyle name="Normal 81 3" xfId="24969"/>
    <cellStyle name="Normal 82" xfId="24970"/>
    <cellStyle name="Normal 83" xfId="24971"/>
    <cellStyle name="Normal 84" xfId="24972"/>
    <cellStyle name="Normal 85" xfId="24973"/>
    <cellStyle name="Normal 85 2" xfId="24974"/>
    <cellStyle name="Normal 86" xfId="24975"/>
    <cellStyle name="Normal 86 2" xfId="24976"/>
    <cellStyle name="Normal 87" xfId="24977"/>
    <cellStyle name="Normal 88" xfId="24978"/>
    <cellStyle name="Normal 89" xfId="24979"/>
    <cellStyle name="Normal 9" xfId="198"/>
    <cellStyle name="Normal 9 2" xfId="254"/>
    <cellStyle name="Normal 9 2 2" xfId="24981"/>
    <cellStyle name="Normal 9 2 2 2" xfId="24982"/>
    <cellStyle name="Normal 9 2 2 2 2" xfId="24983"/>
    <cellStyle name="Normal 9 2 2 2 2 2" xfId="24984"/>
    <cellStyle name="Normal 9 2 2 2 3" xfId="24985"/>
    <cellStyle name="Normal 9 2 2 3" xfId="24986"/>
    <cellStyle name="Normal 9 2 2 3 2" xfId="24987"/>
    <cellStyle name="Normal 9 2 2 4" xfId="24988"/>
    <cellStyle name="Normal 9 2 2 5" xfId="24989"/>
    <cellStyle name="Normal 9 2 2 6" xfId="24990"/>
    <cellStyle name="Normal 9 2 2 7" xfId="24991"/>
    <cellStyle name="Normal 9 2 3" xfId="24992"/>
    <cellStyle name="Normal 9 2 3 2" xfId="24993"/>
    <cellStyle name="Normal 9 2 3 2 2" xfId="24994"/>
    <cellStyle name="Normal 9 2 3 3" xfId="24995"/>
    <cellStyle name="Normal 9 2 4" xfId="24996"/>
    <cellStyle name="Normal 9 2 4 2" xfId="24997"/>
    <cellStyle name="Normal 9 2 5" xfId="24998"/>
    <cellStyle name="Normal 9 2 6" xfId="24999"/>
    <cellStyle name="Normal 9 2 7" xfId="25000"/>
    <cellStyle name="Normal 9 2 8" xfId="25001"/>
    <cellStyle name="Normal 9 3" xfId="263"/>
    <cellStyle name="Normal 9 3 2" xfId="25002"/>
    <cellStyle name="Normal 9 3 2 2" xfId="25003"/>
    <cellStyle name="Normal 9 3 2 2 2" xfId="25004"/>
    <cellStyle name="Normal 9 3 2 3" xfId="25005"/>
    <cellStyle name="Normal 9 3 3" xfId="25006"/>
    <cellStyle name="Normal 9 3 3 2" xfId="25007"/>
    <cellStyle name="Normal 9 3 4" xfId="25008"/>
    <cellStyle name="Normal 9 3 5" xfId="25009"/>
    <cellStyle name="Normal 9 3 6" xfId="25010"/>
    <cellStyle name="Normal 9 3 7" xfId="25011"/>
    <cellStyle name="Normal 9 4" xfId="25012"/>
    <cellStyle name="Normal 9 5" xfId="25013"/>
    <cellStyle name="Normal 9 6" xfId="25014"/>
    <cellStyle name="Normal 9 7" xfId="25015"/>
    <cellStyle name="Normal 9 8" xfId="25016"/>
    <cellStyle name="Normal 9 9" xfId="24980"/>
    <cellStyle name="Normal 90" xfId="25017"/>
    <cellStyle name="Normal 91" xfId="25018"/>
    <cellStyle name="Normal 92" xfId="25019"/>
    <cellStyle name="Normal 93" xfId="25020"/>
    <cellStyle name="Normal 94" xfId="41186"/>
    <cellStyle name="Normal 95" xfId="41190"/>
    <cellStyle name="Normal 96" xfId="41192"/>
    <cellStyle name="Normal 97" xfId="278"/>
    <cellStyle name="Note 2" xfId="200"/>
    <cellStyle name="Note 2 10" xfId="25022"/>
    <cellStyle name="Note 2 11" xfId="25023"/>
    <cellStyle name="Note 2 12" xfId="25024"/>
    <cellStyle name="Note 2 13" xfId="25025"/>
    <cellStyle name="Note 2 14" xfId="25026"/>
    <cellStyle name="Note 2 15" xfId="25027"/>
    <cellStyle name="Note 2 16" xfId="25021"/>
    <cellStyle name="Note 2 2" xfId="25028"/>
    <cellStyle name="Note 2 2 10" xfId="25029"/>
    <cellStyle name="Note 2 2 10 2" xfId="25030"/>
    <cellStyle name="Note 2 2 10 2 2" xfId="25031"/>
    <cellStyle name="Note 2 2 10 2 3" xfId="25032"/>
    <cellStyle name="Note 2 2 10 2 4" xfId="25033"/>
    <cellStyle name="Note 2 2 10 2 5" xfId="25034"/>
    <cellStyle name="Note 2 2 10 2 6" xfId="25035"/>
    <cellStyle name="Note 2 2 10 2 7" xfId="25036"/>
    <cellStyle name="Note 2 2 10 3" xfId="25037"/>
    <cellStyle name="Note 2 2 10 4" xfId="25038"/>
    <cellStyle name="Note 2 2 10 5" xfId="25039"/>
    <cellStyle name="Note 2 2 10 6" xfId="25040"/>
    <cellStyle name="Note 2 2 10 7" xfId="25041"/>
    <cellStyle name="Note 2 2 10 8" xfId="25042"/>
    <cellStyle name="Note 2 2 11" xfId="25043"/>
    <cellStyle name="Note 2 2 11 2" xfId="25044"/>
    <cellStyle name="Note 2 2 2" xfId="25045"/>
    <cellStyle name="Note 2 2 2 10" xfId="25046"/>
    <cellStyle name="Note 2 2 2 11" xfId="25047"/>
    <cellStyle name="Note 2 2 2 12" xfId="25048"/>
    <cellStyle name="Note 2 2 2 13" xfId="25049"/>
    <cellStyle name="Note 2 2 2 2" xfId="25050"/>
    <cellStyle name="Note 2 2 2 2 2" xfId="25051"/>
    <cellStyle name="Note 2 2 2 2 2 2" xfId="25052"/>
    <cellStyle name="Note 2 2 2 2 2 2 2" xfId="25053"/>
    <cellStyle name="Note 2 2 2 2 2 2 2 2" xfId="25054"/>
    <cellStyle name="Note 2 2 2 2 2 2 2 2 2" xfId="25055"/>
    <cellStyle name="Note 2 2 2 2 2 2 2 3" xfId="25056"/>
    <cellStyle name="Note 2 2 2 2 2 2 2 4" xfId="25057"/>
    <cellStyle name="Note 2 2 2 2 2 2 2 5" xfId="25058"/>
    <cellStyle name="Note 2 2 2 2 2 2 2 6" xfId="25059"/>
    <cellStyle name="Note 2 2 2 2 2 2 3" xfId="25060"/>
    <cellStyle name="Note 2 2 2 2 2 2 3 2" xfId="25061"/>
    <cellStyle name="Note 2 2 2 2 2 2 4" xfId="25062"/>
    <cellStyle name="Note 2 2 2 2 2 2 5" xfId="25063"/>
    <cellStyle name="Note 2 2 2 2 2 2 6" xfId="25064"/>
    <cellStyle name="Note 2 2 2 2 2 2 7" xfId="25065"/>
    <cellStyle name="Note 2 2 2 2 2 3" xfId="25066"/>
    <cellStyle name="Note 2 2 2 2 2 3 2" xfId="25067"/>
    <cellStyle name="Note 2 2 2 2 2 3 2 2" xfId="25068"/>
    <cellStyle name="Note 2 2 2 2 2 3 3" xfId="25069"/>
    <cellStyle name="Note 2 2 2 2 2 3 4" xfId="25070"/>
    <cellStyle name="Note 2 2 2 2 2 3 5" xfId="25071"/>
    <cellStyle name="Note 2 2 2 2 2 3 6" xfId="25072"/>
    <cellStyle name="Note 2 2 2 2 2 4" xfId="25073"/>
    <cellStyle name="Note 2 2 2 2 2 4 2" xfId="25074"/>
    <cellStyle name="Note 2 2 2 2 2 4 3" xfId="25075"/>
    <cellStyle name="Note 2 2 2 2 2 4 4" xfId="25076"/>
    <cellStyle name="Note 2 2 2 2 2 4 5" xfId="25077"/>
    <cellStyle name="Note 2 2 2 2 2 5" xfId="25078"/>
    <cellStyle name="Note 2 2 2 2 2 6" xfId="25079"/>
    <cellStyle name="Note 2 2 2 2 2 7" xfId="25080"/>
    <cellStyle name="Note 2 2 2 2 2 8" xfId="25081"/>
    <cellStyle name="Note 2 2 2 2 3" xfId="25082"/>
    <cellStyle name="Note 2 2 2 2 3 2" xfId="25083"/>
    <cellStyle name="Note 2 2 2 2 3 2 2" xfId="25084"/>
    <cellStyle name="Note 2 2 2 2 3 2 2 2" xfId="25085"/>
    <cellStyle name="Note 2 2 2 2 3 2 3" xfId="25086"/>
    <cellStyle name="Note 2 2 2 2 3 2 4" xfId="25087"/>
    <cellStyle name="Note 2 2 2 2 3 2 5" xfId="25088"/>
    <cellStyle name="Note 2 2 2 2 3 2 6" xfId="25089"/>
    <cellStyle name="Note 2 2 2 2 3 3" xfId="25090"/>
    <cellStyle name="Note 2 2 2 2 3 3 2" xfId="25091"/>
    <cellStyle name="Note 2 2 2 2 3 4" xfId="25092"/>
    <cellStyle name="Note 2 2 2 2 3 5" xfId="25093"/>
    <cellStyle name="Note 2 2 2 2 3 6" xfId="25094"/>
    <cellStyle name="Note 2 2 2 2 3 7" xfId="25095"/>
    <cellStyle name="Note 2 2 2 2 4" xfId="25096"/>
    <cellStyle name="Note 2 2 2 2 4 2" xfId="25097"/>
    <cellStyle name="Note 2 2 2 2 4 2 2" xfId="25098"/>
    <cellStyle name="Note 2 2 2 2 4 3" xfId="25099"/>
    <cellStyle name="Note 2 2 2 2 4 4" xfId="25100"/>
    <cellStyle name="Note 2 2 2 2 4 5" xfId="25101"/>
    <cellStyle name="Note 2 2 2 2 4 6" xfId="25102"/>
    <cellStyle name="Note 2 2 2 2 5" xfId="25103"/>
    <cellStyle name="Note 2 2 2 2 5 2" xfId="25104"/>
    <cellStyle name="Note 2 2 2 2 5 3" xfId="25105"/>
    <cellStyle name="Note 2 2 2 2 5 4" xfId="25106"/>
    <cellStyle name="Note 2 2 2 2 5 5" xfId="25107"/>
    <cellStyle name="Note 2 2 2 2 6" xfId="25108"/>
    <cellStyle name="Note 2 2 2 2 7" xfId="25109"/>
    <cellStyle name="Note 2 2 2 2 8" xfId="25110"/>
    <cellStyle name="Note 2 2 2 2 9" xfId="25111"/>
    <cellStyle name="Note 2 2 2 3" xfId="25112"/>
    <cellStyle name="Note 2 2 2 3 2" xfId="25113"/>
    <cellStyle name="Note 2 2 2 3 2 2" xfId="25114"/>
    <cellStyle name="Note 2 2 2 3 2 2 2" xfId="25115"/>
    <cellStyle name="Note 2 2 2 3 2 2 2 2" xfId="25116"/>
    <cellStyle name="Note 2 2 2 3 2 2 2 2 2" xfId="25117"/>
    <cellStyle name="Note 2 2 2 3 2 2 2 3" xfId="25118"/>
    <cellStyle name="Note 2 2 2 3 2 2 2 4" xfId="25119"/>
    <cellStyle name="Note 2 2 2 3 2 2 2 5" xfId="25120"/>
    <cellStyle name="Note 2 2 2 3 2 2 2 6" xfId="25121"/>
    <cellStyle name="Note 2 2 2 3 2 2 3" xfId="25122"/>
    <cellStyle name="Note 2 2 2 3 2 2 3 2" xfId="25123"/>
    <cellStyle name="Note 2 2 2 3 2 2 4" xfId="25124"/>
    <cellStyle name="Note 2 2 2 3 2 2 5" xfId="25125"/>
    <cellStyle name="Note 2 2 2 3 2 2 6" xfId="25126"/>
    <cellStyle name="Note 2 2 2 3 2 2 7" xfId="25127"/>
    <cellStyle name="Note 2 2 2 3 2 3" xfId="25128"/>
    <cellStyle name="Note 2 2 2 3 2 3 2" xfId="25129"/>
    <cellStyle name="Note 2 2 2 3 2 3 2 2" xfId="25130"/>
    <cellStyle name="Note 2 2 2 3 2 3 3" xfId="25131"/>
    <cellStyle name="Note 2 2 2 3 2 3 4" xfId="25132"/>
    <cellStyle name="Note 2 2 2 3 2 3 5" xfId="25133"/>
    <cellStyle name="Note 2 2 2 3 2 3 6" xfId="25134"/>
    <cellStyle name="Note 2 2 2 3 2 4" xfId="25135"/>
    <cellStyle name="Note 2 2 2 3 2 4 2" xfId="25136"/>
    <cellStyle name="Note 2 2 2 3 2 5" xfId="25137"/>
    <cellStyle name="Note 2 2 2 3 2 6" xfId="25138"/>
    <cellStyle name="Note 2 2 2 3 2 7" xfId="25139"/>
    <cellStyle name="Note 2 2 2 3 2 8" xfId="25140"/>
    <cellStyle name="Note 2 2 2 3 3" xfId="25141"/>
    <cellStyle name="Note 2 2 2 3 3 2" xfId="25142"/>
    <cellStyle name="Note 2 2 2 3 3 2 2" xfId="25143"/>
    <cellStyle name="Note 2 2 2 3 3 2 2 2" xfId="25144"/>
    <cellStyle name="Note 2 2 2 3 3 2 3" xfId="25145"/>
    <cellStyle name="Note 2 2 2 3 3 2 4" xfId="25146"/>
    <cellStyle name="Note 2 2 2 3 3 2 5" xfId="25147"/>
    <cellStyle name="Note 2 2 2 3 3 2 6" xfId="25148"/>
    <cellStyle name="Note 2 2 2 3 3 3" xfId="25149"/>
    <cellStyle name="Note 2 2 2 3 3 3 2" xfId="25150"/>
    <cellStyle name="Note 2 2 2 3 3 4" xfId="25151"/>
    <cellStyle name="Note 2 2 2 3 3 5" xfId="25152"/>
    <cellStyle name="Note 2 2 2 3 3 6" xfId="25153"/>
    <cellStyle name="Note 2 2 2 3 3 7" xfId="25154"/>
    <cellStyle name="Note 2 2 2 3 4" xfId="25155"/>
    <cellStyle name="Note 2 2 2 3 4 2" xfId="25156"/>
    <cellStyle name="Note 2 2 2 3 4 2 2" xfId="25157"/>
    <cellStyle name="Note 2 2 2 3 4 3" xfId="25158"/>
    <cellStyle name="Note 2 2 2 3 4 4" xfId="25159"/>
    <cellStyle name="Note 2 2 2 3 4 5" xfId="25160"/>
    <cellStyle name="Note 2 2 2 3 4 6" xfId="25161"/>
    <cellStyle name="Note 2 2 2 3 5" xfId="25162"/>
    <cellStyle name="Note 2 2 2 3 5 2" xfId="25163"/>
    <cellStyle name="Note 2 2 2 3 5 3" xfId="25164"/>
    <cellStyle name="Note 2 2 2 3 5 4" xfId="25165"/>
    <cellStyle name="Note 2 2 2 3 5 5" xfId="25166"/>
    <cellStyle name="Note 2 2 2 3 6" xfId="25167"/>
    <cellStyle name="Note 2 2 2 3 7" xfId="25168"/>
    <cellStyle name="Note 2 2 2 3 8" xfId="25169"/>
    <cellStyle name="Note 2 2 2 3 9" xfId="25170"/>
    <cellStyle name="Note 2 2 2 4" xfId="25171"/>
    <cellStyle name="Note 2 2 2 4 2" xfId="25172"/>
    <cellStyle name="Note 2 2 2 4 2 2" xfId="25173"/>
    <cellStyle name="Note 2 2 2 4 2 2 2" xfId="25174"/>
    <cellStyle name="Note 2 2 2 4 2 2 2 2" xfId="25175"/>
    <cellStyle name="Note 2 2 2 4 2 2 3" xfId="25176"/>
    <cellStyle name="Note 2 2 2 4 2 2 4" xfId="25177"/>
    <cellStyle name="Note 2 2 2 4 2 2 5" xfId="25178"/>
    <cellStyle name="Note 2 2 2 4 2 2 6" xfId="25179"/>
    <cellStyle name="Note 2 2 2 4 2 3" xfId="25180"/>
    <cellStyle name="Note 2 2 2 4 2 3 2" xfId="25181"/>
    <cellStyle name="Note 2 2 2 4 2 4" xfId="25182"/>
    <cellStyle name="Note 2 2 2 4 2 5" xfId="25183"/>
    <cellStyle name="Note 2 2 2 4 2 6" xfId="25184"/>
    <cellStyle name="Note 2 2 2 4 2 7" xfId="25185"/>
    <cellStyle name="Note 2 2 2 4 3" xfId="25186"/>
    <cellStyle name="Note 2 2 2 4 3 2" xfId="25187"/>
    <cellStyle name="Note 2 2 2 4 3 2 2" xfId="25188"/>
    <cellStyle name="Note 2 2 2 4 3 3" xfId="25189"/>
    <cellStyle name="Note 2 2 2 4 3 4" xfId="25190"/>
    <cellStyle name="Note 2 2 2 4 3 5" xfId="25191"/>
    <cellStyle name="Note 2 2 2 4 3 6" xfId="25192"/>
    <cellStyle name="Note 2 2 2 4 4" xfId="25193"/>
    <cellStyle name="Note 2 2 2 4 4 2" xfId="25194"/>
    <cellStyle name="Note 2 2 2 4 5" xfId="25195"/>
    <cellStyle name="Note 2 2 2 4 6" xfId="25196"/>
    <cellStyle name="Note 2 2 2 4 7" xfId="25197"/>
    <cellStyle name="Note 2 2 2 4 8" xfId="25198"/>
    <cellStyle name="Note 2 2 2 5" xfId="25199"/>
    <cellStyle name="Note 2 2 2 5 2" xfId="25200"/>
    <cellStyle name="Note 2 2 2 5 2 2" xfId="25201"/>
    <cellStyle name="Note 2 2 2 5 2 2 2" xfId="25202"/>
    <cellStyle name="Note 2 2 2 5 2 3" xfId="25203"/>
    <cellStyle name="Note 2 2 2 5 2 4" xfId="25204"/>
    <cellStyle name="Note 2 2 2 5 2 5" xfId="25205"/>
    <cellStyle name="Note 2 2 2 5 2 6" xfId="25206"/>
    <cellStyle name="Note 2 2 2 5 3" xfId="25207"/>
    <cellStyle name="Note 2 2 2 5 3 2" xfId="25208"/>
    <cellStyle name="Note 2 2 2 5 4" xfId="25209"/>
    <cellStyle name="Note 2 2 2 5 5" xfId="25210"/>
    <cellStyle name="Note 2 2 2 5 6" xfId="25211"/>
    <cellStyle name="Note 2 2 2 5 7" xfId="25212"/>
    <cellStyle name="Note 2 2 2 6" xfId="25213"/>
    <cellStyle name="Note 2 2 2 6 2" xfId="25214"/>
    <cellStyle name="Note 2 2 2 6 2 2" xfId="25215"/>
    <cellStyle name="Note 2 2 2 6 2 2 2" xfId="25216"/>
    <cellStyle name="Note 2 2 2 6 2 3" xfId="25217"/>
    <cellStyle name="Note 2 2 2 6 3" xfId="25218"/>
    <cellStyle name="Note 2 2 2 6 3 2" xfId="25219"/>
    <cellStyle name="Note 2 2 2 6 4" xfId="25220"/>
    <cellStyle name="Note 2 2 2 6 5" xfId="25221"/>
    <cellStyle name="Note 2 2 2 6 6" xfId="25222"/>
    <cellStyle name="Note 2 2 2 6 7" xfId="25223"/>
    <cellStyle name="Note 2 2 2 7" xfId="25224"/>
    <cellStyle name="Note 2 2 2 7 2" xfId="25225"/>
    <cellStyle name="Note 2 2 2 7 2 2" xfId="25226"/>
    <cellStyle name="Note 2 2 2 7 2 3" xfId="25227"/>
    <cellStyle name="Note 2 2 2 7 2 4" xfId="25228"/>
    <cellStyle name="Note 2 2 2 7 2 5" xfId="25229"/>
    <cellStyle name="Note 2 2 2 7 2 6" xfId="25230"/>
    <cellStyle name="Note 2 2 2 7 2 7" xfId="25231"/>
    <cellStyle name="Note 2 2 2 7 3" xfId="25232"/>
    <cellStyle name="Note 2 2 2 7 4" xfId="25233"/>
    <cellStyle name="Note 2 2 2 7 5" xfId="25234"/>
    <cellStyle name="Note 2 2 2 7 6" xfId="25235"/>
    <cellStyle name="Note 2 2 2 7 7" xfId="25236"/>
    <cellStyle name="Note 2 2 2 7 8" xfId="25237"/>
    <cellStyle name="Note 2 2 2 8" xfId="25238"/>
    <cellStyle name="Note 2 2 2 8 2" xfId="25239"/>
    <cellStyle name="Note 2 2 2 8 2 2" xfId="25240"/>
    <cellStyle name="Note 2 2 2 8 2 3" xfId="25241"/>
    <cellStyle name="Note 2 2 2 8 2 4" xfId="25242"/>
    <cellStyle name="Note 2 2 2 8 2 5" xfId="25243"/>
    <cellStyle name="Note 2 2 2 8 3" xfId="25244"/>
    <cellStyle name="Note 2 2 2 8 4" xfId="25245"/>
    <cellStyle name="Note 2 2 2 8 5" xfId="25246"/>
    <cellStyle name="Note 2 2 2 8 6" xfId="25247"/>
    <cellStyle name="Note 2 2 2 8 7" xfId="25248"/>
    <cellStyle name="Note 2 2 2 8 8" xfId="25249"/>
    <cellStyle name="Note 2 2 2 9" xfId="25250"/>
    <cellStyle name="Note 2 2 2 9 2" xfId="25251"/>
    <cellStyle name="Note 2 2 2 9 3" xfId="25252"/>
    <cellStyle name="Note 2 2 2 9 4" xfId="25253"/>
    <cellStyle name="Note 2 2 3" xfId="25254"/>
    <cellStyle name="Note 2 2 3 2" xfId="25255"/>
    <cellStyle name="Note 2 2 3 2 2" xfId="25256"/>
    <cellStyle name="Note 2 2 3 2 2 2" xfId="25257"/>
    <cellStyle name="Note 2 2 3 2 2 2 2" xfId="25258"/>
    <cellStyle name="Note 2 2 3 2 2 2 2 2" xfId="25259"/>
    <cellStyle name="Note 2 2 3 2 2 2 3" xfId="25260"/>
    <cellStyle name="Note 2 2 3 2 2 2 4" xfId="25261"/>
    <cellStyle name="Note 2 2 3 2 2 2 5" xfId="25262"/>
    <cellStyle name="Note 2 2 3 2 2 2 6" xfId="25263"/>
    <cellStyle name="Note 2 2 3 2 2 3" xfId="25264"/>
    <cellStyle name="Note 2 2 3 2 2 3 2" xfId="25265"/>
    <cellStyle name="Note 2 2 3 2 2 4" xfId="25266"/>
    <cellStyle name="Note 2 2 3 2 2 5" xfId="25267"/>
    <cellStyle name="Note 2 2 3 2 2 6" xfId="25268"/>
    <cellStyle name="Note 2 2 3 2 2 7" xfId="25269"/>
    <cellStyle name="Note 2 2 3 2 3" xfId="25270"/>
    <cellStyle name="Note 2 2 3 2 3 2" xfId="25271"/>
    <cellStyle name="Note 2 2 3 2 3 2 2" xfId="25272"/>
    <cellStyle name="Note 2 2 3 2 3 3" xfId="25273"/>
    <cellStyle name="Note 2 2 3 2 3 4" xfId="25274"/>
    <cellStyle name="Note 2 2 3 2 3 5" xfId="25275"/>
    <cellStyle name="Note 2 2 3 2 3 6" xfId="25276"/>
    <cellStyle name="Note 2 2 3 2 4" xfId="25277"/>
    <cellStyle name="Note 2 2 3 2 4 2" xfId="25278"/>
    <cellStyle name="Note 2 2 3 2 4 3" xfId="25279"/>
    <cellStyle name="Note 2 2 3 2 4 4" xfId="25280"/>
    <cellStyle name="Note 2 2 3 2 4 5" xfId="25281"/>
    <cellStyle name="Note 2 2 3 2 5" xfId="25282"/>
    <cellStyle name="Note 2 2 3 2 6" xfId="25283"/>
    <cellStyle name="Note 2 2 3 2 7" xfId="25284"/>
    <cellStyle name="Note 2 2 3 2 8" xfId="25285"/>
    <cellStyle name="Note 2 2 3 3" xfId="25286"/>
    <cellStyle name="Note 2 2 3 3 2" xfId="25287"/>
    <cellStyle name="Note 2 2 3 3 2 2" xfId="25288"/>
    <cellStyle name="Note 2 2 3 3 2 2 2" xfId="25289"/>
    <cellStyle name="Note 2 2 3 3 2 3" xfId="25290"/>
    <cellStyle name="Note 2 2 3 3 2 4" xfId="25291"/>
    <cellStyle name="Note 2 2 3 3 2 5" xfId="25292"/>
    <cellStyle name="Note 2 2 3 3 2 6" xfId="25293"/>
    <cellStyle name="Note 2 2 3 3 3" xfId="25294"/>
    <cellStyle name="Note 2 2 3 3 3 2" xfId="25295"/>
    <cellStyle name="Note 2 2 3 3 4" xfId="25296"/>
    <cellStyle name="Note 2 2 3 3 5" xfId="25297"/>
    <cellStyle name="Note 2 2 3 3 6" xfId="25298"/>
    <cellStyle name="Note 2 2 3 3 7" xfId="25299"/>
    <cellStyle name="Note 2 2 3 4" xfId="25300"/>
    <cellStyle name="Note 2 2 3 4 2" xfId="25301"/>
    <cellStyle name="Note 2 2 3 4 2 2" xfId="25302"/>
    <cellStyle name="Note 2 2 3 4 3" xfId="25303"/>
    <cellStyle name="Note 2 2 3 4 4" xfId="25304"/>
    <cellStyle name="Note 2 2 3 4 5" xfId="25305"/>
    <cellStyle name="Note 2 2 3 4 6" xfId="25306"/>
    <cellStyle name="Note 2 2 3 5" xfId="25307"/>
    <cellStyle name="Note 2 2 3 5 2" xfId="25308"/>
    <cellStyle name="Note 2 2 3 5 3" xfId="25309"/>
    <cellStyle name="Note 2 2 3 5 4" xfId="25310"/>
    <cellStyle name="Note 2 2 3 5 5" xfId="25311"/>
    <cellStyle name="Note 2 2 3 6" xfId="25312"/>
    <cellStyle name="Note 2 2 3 7" xfId="25313"/>
    <cellStyle name="Note 2 2 3 8" xfId="25314"/>
    <cellStyle name="Note 2 2 3 9" xfId="25315"/>
    <cellStyle name="Note 2 2 4" xfId="25316"/>
    <cellStyle name="Note 2 2 4 2" xfId="25317"/>
    <cellStyle name="Note 2 2 4 2 2" xfId="25318"/>
    <cellStyle name="Note 2 2 4 2 2 2" xfId="25319"/>
    <cellStyle name="Note 2 2 4 2 2 2 2" xfId="25320"/>
    <cellStyle name="Note 2 2 4 2 2 2 2 2" xfId="25321"/>
    <cellStyle name="Note 2 2 4 2 2 2 3" xfId="25322"/>
    <cellStyle name="Note 2 2 4 2 2 2 4" xfId="25323"/>
    <cellStyle name="Note 2 2 4 2 2 2 5" xfId="25324"/>
    <cellStyle name="Note 2 2 4 2 2 2 6" xfId="25325"/>
    <cellStyle name="Note 2 2 4 2 2 3" xfId="25326"/>
    <cellStyle name="Note 2 2 4 2 2 3 2" xfId="25327"/>
    <cellStyle name="Note 2 2 4 2 2 4" xfId="25328"/>
    <cellStyle name="Note 2 2 4 2 2 5" xfId="25329"/>
    <cellStyle name="Note 2 2 4 2 2 6" xfId="25330"/>
    <cellStyle name="Note 2 2 4 2 2 7" xfId="25331"/>
    <cellStyle name="Note 2 2 4 2 3" xfId="25332"/>
    <cellStyle name="Note 2 2 4 2 3 2" xfId="25333"/>
    <cellStyle name="Note 2 2 4 2 3 2 2" xfId="25334"/>
    <cellStyle name="Note 2 2 4 2 3 3" xfId="25335"/>
    <cellStyle name="Note 2 2 4 2 3 4" xfId="25336"/>
    <cellStyle name="Note 2 2 4 2 3 5" xfId="25337"/>
    <cellStyle name="Note 2 2 4 2 3 6" xfId="25338"/>
    <cellStyle name="Note 2 2 4 2 4" xfId="25339"/>
    <cellStyle name="Note 2 2 4 2 4 2" xfId="25340"/>
    <cellStyle name="Note 2 2 4 2 5" xfId="25341"/>
    <cellStyle name="Note 2 2 4 2 6" xfId="25342"/>
    <cellStyle name="Note 2 2 4 2 7" xfId="25343"/>
    <cellStyle name="Note 2 2 4 2 8" xfId="25344"/>
    <cellStyle name="Note 2 2 4 3" xfId="25345"/>
    <cellStyle name="Note 2 2 4 3 2" xfId="25346"/>
    <cellStyle name="Note 2 2 4 3 2 2" xfId="25347"/>
    <cellStyle name="Note 2 2 4 3 2 2 2" xfId="25348"/>
    <cellStyle name="Note 2 2 4 3 2 3" xfId="25349"/>
    <cellStyle name="Note 2 2 4 3 2 4" xfId="25350"/>
    <cellStyle name="Note 2 2 4 3 2 5" xfId="25351"/>
    <cellStyle name="Note 2 2 4 3 2 6" xfId="25352"/>
    <cellStyle name="Note 2 2 4 3 3" xfId="25353"/>
    <cellStyle name="Note 2 2 4 3 3 2" xfId="25354"/>
    <cellStyle name="Note 2 2 4 3 4" xfId="25355"/>
    <cellStyle name="Note 2 2 4 3 5" xfId="25356"/>
    <cellStyle name="Note 2 2 4 3 6" xfId="25357"/>
    <cellStyle name="Note 2 2 4 3 7" xfId="25358"/>
    <cellStyle name="Note 2 2 4 4" xfId="25359"/>
    <cellStyle name="Note 2 2 4 4 2" xfId="25360"/>
    <cellStyle name="Note 2 2 4 4 2 2" xfId="25361"/>
    <cellStyle name="Note 2 2 4 4 3" xfId="25362"/>
    <cellStyle name="Note 2 2 4 4 4" xfId="25363"/>
    <cellStyle name="Note 2 2 4 4 5" xfId="25364"/>
    <cellStyle name="Note 2 2 4 4 6" xfId="25365"/>
    <cellStyle name="Note 2 2 4 5" xfId="25366"/>
    <cellStyle name="Note 2 2 4 5 2" xfId="25367"/>
    <cellStyle name="Note 2 2 4 5 3" xfId="25368"/>
    <cellStyle name="Note 2 2 4 5 4" xfId="25369"/>
    <cellStyle name="Note 2 2 4 5 5" xfId="25370"/>
    <cellStyle name="Note 2 2 4 6" xfId="25371"/>
    <cellStyle name="Note 2 2 4 7" xfId="25372"/>
    <cellStyle name="Note 2 2 4 8" xfId="25373"/>
    <cellStyle name="Note 2 2 4 9" xfId="25374"/>
    <cellStyle name="Note 2 2 5" xfId="25375"/>
    <cellStyle name="Note 2 2 5 2" xfId="25376"/>
    <cellStyle name="Note 2 2 5 2 2" xfId="25377"/>
    <cellStyle name="Note 2 2 5 2 2 2" xfId="25378"/>
    <cellStyle name="Note 2 2 5 2 2 2 2" xfId="25379"/>
    <cellStyle name="Note 2 2 5 2 2 3" xfId="25380"/>
    <cellStyle name="Note 2 2 5 2 2 4" xfId="25381"/>
    <cellStyle name="Note 2 2 5 2 2 5" xfId="25382"/>
    <cellStyle name="Note 2 2 5 2 2 6" xfId="25383"/>
    <cellStyle name="Note 2 2 5 2 3" xfId="25384"/>
    <cellStyle name="Note 2 2 5 2 3 2" xfId="25385"/>
    <cellStyle name="Note 2 2 5 2 4" xfId="25386"/>
    <cellStyle name="Note 2 2 5 2 5" xfId="25387"/>
    <cellStyle name="Note 2 2 5 2 6" xfId="25388"/>
    <cellStyle name="Note 2 2 5 2 7" xfId="25389"/>
    <cellStyle name="Note 2 2 5 3" xfId="25390"/>
    <cellStyle name="Note 2 2 5 3 2" xfId="25391"/>
    <cellStyle name="Note 2 2 5 3 2 2" xfId="25392"/>
    <cellStyle name="Note 2 2 5 3 3" xfId="25393"/>
    <cellStyle name="Note 2 2 5 3 4" xfId="25394"/>
    <cellStyle name="Note 2 2 5 3 5" xfId="25395"/>
    <cellStyle name="Note 2 2 5 3 6" xfId="25396"/>
    <cellStyle name="Note 2 2 5 4" xfId="25397"/>
    <cellStyle name="Note 2 2 5 4 2" xfId="25398"/>
    <cellStyle name="Note 2 2 5 5" xfId="25399"/>
    <cellStyle name="Note 2 2 5 6" xfId="25400"/>
    <cellStyle name="Note 2 2 5 7" xfId="25401"/>
    <cellStyle name="Note 2 2 5 8" xfId="25402"/>
    <cellStyle name="Note 2 2 6" xfId="25403"/>
    <cellStyle name="Note 2 2 6 2" xfId="25404"/>
    <cellStyle name="Note 2 2 6 2 2" xfId="25405"/>
    <cellStyle name="Note 2 2 6 2 2 2" xfId="25406"/>
    <cellStyle name="Note 2 2 6 2 2 2 2" xfId="25407"/>
    <cellStyle name="Note 2 2 6 2 2 3" xfId="25408"/>
    <cellStyle name="Note 2 2 6 2 2 4" xfId="25409"/>
    <cellStyle name="Note 2 2 6 2 2 5" xfId="25410"/>
    <cellStyle name="Note 2 2 6 2 2 6" xfId="25411"/>
    <cellStyle name="Note 2 2 6 2 3" xfId="25412"/>
    <cellStyle name="Note 2 2 6 2 3 2" xfId="25413"/>
    <cellStyle name="Note 2 2 6 2 4" xfId="25414"/>
    <cellStyle name="Note 2 2 6 2 5" xfId="25415"/>
    <cellStyle name="Note 2 2 6 2 6" xfId="25416"/>
    <cellStyle name="Note 2 2 6 2 7" xfId="25417"/>
    <cellStyle name="Note 2 2 6 3" xfId="25418"/>
    <cellStyle name="Note 2 2 6 3 2" xfId="25419"/>
    <cellStyle name="Note 2 2 6 3 2 2" xfId="25420"/>
    <cellStyle name="Note 2 2 6 3 3" xfId="25421"/>
    <cellStyle name="Note 2 2 6 3 4" xfId="25422"/>
    <cellStyle name="Note 2 2 6 3 5" xfId="25423"/>
    <cellStyle name="Note 2 2 6 3 6" xfId="25424"/>
    <cellStyle name="Note 2 2 6 4" xfId="25425"/>
    <cellStyle name="Note 2 2 6 4 2" xfId="25426"/>
    <cellStyle name="Note 2 2 6 5" xfId="25427"/>
    <cellStyle name="Note 2 2 6 6" xfId="25428"/>
    <cellStyle name="Note 2 2 6 7" xfId="25429"/>
    <cellStyle name="Note 2 2 6 8" xfId="25430"/>
    <cellStyle name="Note 2 2 7" xfId="25431"/>
    <cellStyle name="Note 2 2 7 2" xfId="25432"/>
    <cellStyle name="Note 2 2 7 2 2" xfId="25433"/>
    <cellStyle name="Note 2 2 7 2 2 2" xfId="25434"/>
    <cellStyle name="Note 2 2 7 2 3" xfId="25435"/>
    <cellStyle name="Note 2 2 7 2 4" xfId="25436"/>
    <cellStyle name="Note 2 2 7 2 5" xfId="25437"/>
    <cellStyle name="Note 2 2 7 2 6" xfId="25438"/>
    <cellStyle name="Note 2 2 7 3" xfId="25439"/>
    <cellStyle name="Note 2 2 7 3 2" xfId="25440"/>
    <cellStyle name="Note 2 2 7 4" xfId="25441"/>
    <cellStyle name="Note 2 2 7 5" xfId="25442"/>
    <cellStyle name="Note 2 2 7 6" xfId="25443"/>
    <cellStyle name="Note 2 2 7 7" xfId="25444"/>
    <cellStyle name="Note 2 2 8" xfId="25445"/>
    <cellStyle name="Note 2 2 8 2" xfId="25446"/>
    <cellStyle name="Note 2 2 8 2 2" xfId="25447"/>
    <cellStyle name="Note 2 2 8 2 2 2" xfId="25448"/>
    <cellStyle name="Note 2 2 8 2 3" xfId="25449"/>
    <cellStyle name="Note 2 2 8 3" xfId="25450"/>
    <cellStyle name="Note 2 2 8 3 2" xfId="25451"/>
    <cellStyle name="Note 2 2 8 4" xfId="25452"/>
    <cellStyle name="Note 2 2 8 5" xfId="25453"/>
    <cellStyle name="Note 2 2 8 6" xfId="25454"/>
    <cellStyle name="Note 2 2 8 7" xfId="25455"/>
    <cellStyle name="Note 2 2 9" xfId="25456"/>
    <cellStyle name="Note 2 2 9 2" xfId="25457"/>
    <cellStyle name="Note 2 2 9 3" xfId="25458"/>
    <cellStyle name="Note 2 2 9 4" xfId="25459"/>
    <cellStyle name="Note 2 2 9 5" xfId="25460"/>
    <cellStyle name="Note 2 2 9 6" xfId="25461"/>
    <cellStyle name="Note 2 3" xfId="25462"/>
    <cellStyle name="Note 2 3 10" xfId="25463"/>
    <cellStyle name="Note 2 3 11" xfId="25464"/>
    <cellStyle name="Note 2 3 12" xfId="25465"/>
    <cellStyle name="Note 2 3 2" xfId="25466"/>
    <cellStyle name="Note 2 3 2 10" xfId="25467"/>
    <cellStyle name="Note 2 3 2 11" xfId="25468"/>
    <cellStyle name="Note 2 3 2 2" xfId="25469"/>
    <cellStyle name="Note 2 3 2 2 2" xfId="25470"/>
    <cellStyle name="Note 2 3 2 2 2 2" xfId="25471"/>
    <cellStyle name="Note 2 3 2 2 2 3" xfId="25472"/>
    <cellStyle name="Note 2 3 2 2 2 4" xfId="25473"/>
    <cellStyle name="Note 2 3 2 2 2 5" xfId="25474"/>
    <cellStyle name="Note 2 3 2 2 2 6" xfId="25475"/>
    <cellStyle name="Note 2 3 2 2 3" xfId="25476"/>
    <cellStyle name="Note 2 3 2 2 3 2" xfId="25477"/>
    <cellStyle name="Note 2 3 2 2 4" xfId="25478"/>
    <cellStyle name="Note 2 3 2 2 5" xfId="25479"/>
    <cellStyle name="Note 2 3 2 2 6" xfId="25480"/>
    <cellStyle name="Note 2 3 2 2 7" xfId="25481"/>
    <cellStyle name="Note 2 3 2 3" xfId="25482"/>
    <cellStyle name="Note 2 3 2 3 2" xfId="25483"/>
    <cellStyle name="Note 2 3 2 3 2 2" xfId="25484"/>
    <cellStyle name="Note 2 3 2 3 2 3" xfId="25485"/>
    <cellStyle name="Note 2 3 2 3 2 4" xfId="25486"/>
    <cellStyle name="Note 2 3 2 3 2 5" xfId="25487"/>
    <cellStyle name="Note 2 3 2 3 3" xfId="25488"/>
    <cellStyle name="Note 2 3 2 3 4" xfId="25489"/>
    <cellStyle name="Note 2 3 2 3 5" xfId="25490"/>
    <cellStyle name="Note 2 3 2 3 6" xfId="25491"/>
    <cellStyle name="Note 2 3 2 3 7" xfId="25492"/>
    <cellStyle name="Note 2 3 2 4" xfId="25493"/>
    <cellStyle name="Note 2 3 2 4 2" xfId="25494"/>
    <cellStyle name="Note 2 3 2 4 2 2" xfId="25495"/>
    <cellStyle name="Note 2 3 2 4 2 3" xfId="25496"/>
    <cellStyle name="Note 2 3 2 4 2 4" xfId="25497"/>
    <cellStyle name="Note 2 3 2 4 2 5" xfId="25498"/>
    <cellStyle name="Note 2 3 2 4 3" xfId="25499"/>
    <cellStyle name="Note 2 3 2 4 4" xfId="25500"/>
    <cellStyle name="Note 2 3 2 4 5" xfId="25501"/>
    <cellStyle name="Note 2 3 2 4 6" xfId="25502"/>
    <cellStyle name="Note 2 3 2 4 7" xfId="25503"/>
    <cellStyle name="Note 2 3 2 5" xfId="25504"/>
    <cellStyle name="Note 2 3 2 5 2" xfId="25505"/>
    <cellStyle name="Note 2 3 2 5 2 2" xfId="25506"/>
    <cellStyle name="Note 2 3 2 5 2 3" xfId="25507"/>
    <cellStyle name="Note 2 3 2 5 2 4" xfId="25508"/>
    <cellStyle name="Note 2 3 2 5 2 5" xfId="25509"/>
    <cellStyle name="Note 2 3 2 5 3" xfId="25510"/>
    <cellStyle name="Note 2 3 2 5 4" xfId="25511"/>
    <cellStyle name="Note 2 3 2 5 5" xfId="25512"/>
    <cellStyle name="Note 2 3 2 5 6" xfId="25513"/>
    <cellStyle name="Note 2 3 2 6" xfId="25514"/>
    <cellStyle name="Note 2 3 2 6 2" xfId="25515"/>
    <cellStyle name="Note 2 3 2 6 3" xfId="25516"/>
    <cellStyle name="Note 2 3 2 6 4" xfId="25517"/>
    <cellStyle name="Note 2 3 2 6 5" xfId="25518"/>
    <cellStyle name="Note 2 3 2 7" xfId="25519"/>
    <cellStyle name="Note 2 3 2 8" xfId="25520"/>
    <cellStyle name="Note 2 3 2 9" xfId="25521"/>
    <cellStyle name="Note 2 3 3" xfId="25522"/>
    <cellStyle name="Note 2 3 3 2" xfId="25523"/>
    <cellStyle name="Note 2 3 3 2 2" xfId="25524"/>
    <cellStyle name="Note 2 3 3 2 3" xfId="25525"/>
    <cellStyle name="Note 2 3 3 2 4" xfId="25526"/>
    <cellStyle name="Note 2 3 3 2 5" xfId="25527"/>
    <cellStyle name="Note 2 3 3 2 6" xfId="25528"/>
    <cellStyle name="Note 2 3 3 3" xfId="25529"/>
    <cellStyle name="Note 2 3 3 3 2" xfId="25530"/>
    <cellStyle name="Note 2 3 3 4" xfId="25531"/>
    <cellStyle name="Note 2 3 3 5" xfId="25532"/>
    <cellStyle name="Note 2 3 3 6" xfId="25533"/>
    <cellStyle name="Note 2 3 3 7" xfId="25534"/>
    <cellStyle name="Note 2 3 4" xfId="25535"/>
    <cellStyle name="Note 2 3 4 2" xfId="25536"/>
    <cellStyle name="Note 2 3 4 2 2" xfId="25537"/>
    <cellStyle name="Note 2 3 4 2 3" xfId="25538"/>
    <cellStyle name="Note 2 3 4 2 4" xfId="25539"/>
    <cellStyle name="Note 2 3 4 2 5" xfId="25540"/>
    <cellStyle name="Note 2 3 4 3" xfId="25541"/>
    <cellStyle name="Note 2 3 4 4" xfId="25542"/>
    <cellStyle name="Note 2 3 4 5" xfId="25543"/>
    <cellStyle name="Note 2 3 4 6" xfId="25544"/>
    <cellStyle name="Note 2 3 4 7" xfId="25545"/>
    <cellStyle name="Note 2 3 5" xfId="25546"/>
    <cellStyle name="Note 2 3 5 2" xfId="25547"/>
    <cellStyle name="Note 2 3 5 2 2" xfId="25548"/>
    <cellStyle name="Note 2 3 5 2 3" xfId="25549"/>
    <cellStyle name="Note 2 3 5 2 4" xfId="25550"/>
    <cellStyle name="Note 2 3 5 2 5" xfId="25551"/>
    <cellStyle name="Note 2 3 5 3" xfId="25552"/>
    <cellStyle name="Note 2 3 5 4" xfId="25553"/>
    <cellStyle name="Note 2 3 5 5" xfId="25554"/>
    <cellStyle name="Note 2 3 5 6" xfId="25555"/>
    <cellStyle name="Note 2 3 5 7" xfId="25556"/>
    <cellStyle name="Note 2 3 6" xfId="25557"/>
    <cellStyle name="Note 2 3 6 2" xfId="25558"/>
    <cellStyle name="Note 2 3 6 2 2" xfId="25559"/>
    <cellStyle name="Note 2 3 6 2 3" xfId="25560"/>
    <cellStyle name="Note 2 3 6 2 4" xfId="25561"/>
    <cellStyle name="Note 2 3 6 2 5" xfId="25562"/>
    <cellStyle name="Note 2 3 6 3" xfId="25563"/>
    <cellStyle name="Note 2 3 6 4" xfId="25564"/>
    <cellStyle name="Note 2 3 6 5" xfId="25565"/>
    <cellStyle name="Note 2 3 6 6" xfId="25566"/>
    <cellStyle name="Note 2 3 7" xfId="25567"/>
    <cellStyle name="Note 2 3 7 2" xfId="25568"/>
    <cellStyle name="Note 2 3 7 3" xfId="25569"/>
    <cellStyle name="Note 2 3 7 4" xfId="25570"/>
    <cellStyle name="Note 2 3 7 5" xfId="25571"/>
    <cellStyle name="Note 2 3 8" xfId="25572"/>
    <cellStyle name="Note 2 3 9" xfId="25573"/>
    <cellStyle name="Note 2 4" xfId="25574"/>
    <cellStyle name="Note 2 4 10" xfId="25575"/>
    <cellStyle name="Note 2 4 11" xfId="25576"/>
    <cellStyle name="Note 2 4 2" xfId="25577"/>
    <cellStyle name="Note 2 4 2 2" xfId="25578"/>
    <cellStyle name="Note 2 4 2 2 2" xfId="25579"/>
    <cellStyle name="Note 2 4 2 2 3" xfId="25580"/>
    <cellStyle name="Note 2 4 2 2 4" xfId="25581"/>
    <cellStyle name="Note 2 4 2 2 5" xfId="25582"/>
    <cellStyle name="Note 2 4 2 2 6" xfId="25583"/>
    <cellStyle name="Note 2 4 2 3" xfId="25584"/>
    <cellStyle name="Note 2 4 2 3 2" xfId="25585"/>
    <cellStyle name="Note 2 4 2 4" xfId="25586"/>
    <cellStyle name="Note 2 4 2 5" xfId="25587"/>
    <cellStyle name="Note 2 4 2 6" xfId="25588"/>
    <cellStyle name="Note 2 4 2 7" xfId="25589"/>
    <cellStyle name="Note 2 4 3" xfId="25590"/>
    <cellStyle name="Note 2 4 3 2" xfId="25591"/>
    <cellStyle name="Note 2 4 3 2 2" xfId="25592"/>
    <cellStyle name="Note 2 4 3 2 3" xfId="25593"/>
    <cellStyle name="Note 2 4 3 2 4" xfId="25594"/>
    <cellStyle name="Note 2 4 3 2 5" xfId="25595"/>
    <cellStyle name="Note 2 4 3 3" xfId="25596"/>
    <cellStyle name="Note 2 4 3 4" xfId="25597"/>
    <cellStyle name="Note 2 4 3 5" xfId="25598"/>
    <cellStyle name="Note 2 4 3 6" xfId="25599"/>
    <cellStyle name="Note 2 4 3 7" xfId="25600"/>
    <cellStyle name="Note 2 4 4" xfId="25601"/>
    <cellStyle name="Note 2 4 4 2" xfId="25602"/>
    <cellStyle name="Note 2 4 4 2 2" xfId="25603"/>
    <cellStyle name="Note 2 4 4 2 3" xfId="25604"/>
    <cellStyle name="Note 2 4 4 2 4" xfId="25605"/>
    <cellStyle name="Note 2 4 4 2 5" xfId="25606"/>
    <cellStyle name="Note 2 4 4 3" xfId="25607"/>
    <cellStyle name="Note 2 4 4 4" xfId="25608"/>
    <cellStyle name="Note 2 4 4 5" xfId="25609"/>
    <cellStyle name="Note 2 4 4 6" xfId="25610"/>
    <cellStyle name="Note 2 4 4 7" xfId="25611"/>
    <cellStyle name="Note 2 4 5" xfId="25612"/>
    <cellStyle name="Note 2 4 5 2" xfId="25613"/>
    <cellStyle name="Note 2 4 5 2 2" xfId="25614"/>
    <cellStyle name="Note 2 4 5 2 3" xfId="25615"/>
    <cellStyle name="Note 2 4 5 2 4" xfId="25616"/>
    <cellStyle name="Note 2 4 5 2 5" xfId="25617"/>
    <cellStyle name="Note 2 4 5 3" xfId="25618"/>
    <cellStyle name="Note 2 4 5 4" xfId="25619"/>
    <cellStyle name="Note 2 4 5 5" xfId="25620"/>
    <cellStyle name="Note 2 4 5 6" xfId="25621"/>
    <cellStyle name="Note 2 4 6" xfId="25622"/>
    <cellStyle name="Note 2 4 6 2" xfId="25623"/>
    <cellStyle name="Note 2 4 6 3" xfId="25624"/>
    <cellStyle name="Note 2 4 6 4" xfId="25625"/>
    <cellStyle name="Note 2 4 6 5" xfId="25626"/>
    <cellStyle name="Note 2 4 7" xfId="25627"/>
    <cellStyle name="Note 2 4 8" xfId="25628"/>
    <cellStyle name="Note 2 4 9" xfId="25629"/>
    <cellStyle name="Note 2 5" xfId="25630"/>
    <cellStyle name="Note 2 5 2" xfId="25631"/>
    <cellStyle name="Note 2 5 2 2" xfId="25632"/>
    <cellStyle name="Note 2 5 2 3" xfId="25633"/>
    <cellStyle name="Note 2 5 2 4" xfId="25634"/>
    <cellStyle name="Note 2 5 2 5" xfId="25635"/>
    <cellStyle name="Note 2 5 2 6" xfId="25636"/>
    <cellStyle name="Note 2 5 3" xfId="25637"/>
    <cellStyle name="Note 2 5 3 2" xfId="25638"/>
    <cellStyle name="Note 2 5 4" xfId="25639"/>
    <cellStyle name="Note 2 5 5" xfId="25640"/>
    <cellStyle name="Note 2 5 6" xfId="25641"/>
    <cellStyle name="Note 2 5 7" xfId="25642"/>
    <cellStyle name="Note 2 5 8" xfId="25643"/>
    <cellStyle name="Note 2 6" xfId="25644"/>
    <cellStyle name="Note 2 6 2" xfId="25645"/>
    <cellStyle name="Note 2 6 2 2" xfId="25646"/>
    <cellStyle name="Note 2 6 2 3" xfId="25647"/>
    <cellStyle name="Note 2 6 2 4" xfId="25648"/>
    <cellStyle name="Note 2 6 2 5" xfId="25649"/>
    <cellStyle name="Note 2 6 3" xfId="25650"/>
    <cellStyle name="Note 2 6 4" xfId="25651"/>
    <cellStyle name="Note 2 6 5" xfId="25652"/>
    <cellStyle name="Note 2 6 6" xfId="25653"/>
    <cellStyle name="Note 2 6 7" xfId="25654"/>
    <cellStyle name="Note 2 7" xfId="25655"/>
    <cellStyle name="Note 2 7 2" xfId="25656"/>
    <cellStyle name="Note 2 7 2 2" xfId="25657"/>
    <cellStyle name="Note 2 7 2 3" xfId="25658"/>
    <cellStyle name="Note 2 7 2 4" xfId="25659"/>
    <cellStyle name="Note 2 7 2 5" xfId="25660"/>
    <cellStyle name="Note 2 7 3" xfId="25661"/>
    <cellStyle name="Note 2 7 4" xfId="25662"/>
    <cellStyle name="Note 2 7 5" xfId="25663"/>
    <cellStyle name="Note 2 7 6" xfId="25664"/>
    <cellStyle name="Note 2 7 7" xfId="25665"/>
    <cellStyle name="Note 2 8" xfId="25666"/>
    <cellStyle name="Note 2 8 2" xfId="25667"/>
    <cellStyle name="Note 2 8 2 2" xfId="25668"/>
    <cellStyle name="Note 2 8 2 3" xfId="25669"/>
    <cellStyle name="Note 2 8 2 4" xfId="25670"/>
    <cellStyle name="Note 2 8 2 5" xfId="25671"/>
    <cellStyle name="Note 2 8 3" xfId="25672"/>
    <cellStyle name="Note 2 8 4" xfId="25673"/>
    <cellStyle name="Note 2 8 5" xfId="25674"/>
    <cellStyle name="Note 2 8 6" xfId="25675"/>
    <cellStyle name="Note 2 9" xfId="25676"/>
    <cellStyle name="Note 2 9 2" xfId="25677"/>
    <cellStyle name="Note 2 9 3" xfId="25678"/>
    <cellStyle name="Note 2 9 4" xfId="25679"/>
    <cellStyle name="Note 2 9 5" xfId="25680"/>
    <cellStyle name="Note 3" xfId="199"/>
    <cellStyle name="Note 3 10" xfId="25682"/>
    <cellStyle name="Note 3 11" xfId="25683"/>
    <cellStyle name="Note 3 12" xfId="25684"/>
    <cellStyle name="Note 3 13" xfId="25685"/>
    <cellStyle name="Note 3 14" xfId="25686"/>
    <cellStyle name="Note 3 15" xfId="25681"/>
    <cellStyle name="Note 3 2" xfId="25687"/>
    <cellStyle name="Note 3 2 10" xfId="25688"/>
    <cellStyle name="Note 3 2 11" xfId="25689"/>
    <cellStyle name="Note 3 2 12" xfId="25690"/>
    <cellStyle name="Note 3 2 2" xfId="25691"/>
    <cellStyle name="Note 3 2 2 10" xfId="25692"/>
    <cellStyle name="Note 3 2 2 11" xfId="25693"/>
    <cellStyle name="Note 3 2 2 2" xfId="25694"/>
    <cellStyle name="Note 3 2 2 2 2" xfId="25695"/>
    <cellStyle name="Note 3 2 2 2 2 2" xfId="25696"/>
    <cellStyle name="Note 3 2 2 2 2 3" xfId="25697"/>
    <cellStyle name="Note 3 2 2 2 2 4" xfId="25698"/>
    <cellStyle name="Note 3 2 2 2 2 5" xfId="25699"/>
    <cellStyle name="Note 3 2 2 2 2 6" xfId="25700"/>
    <cellStyle name="Note 3 2 2 2 3" xfId="25701"/>
    <cellStyle name="Note 3 2 2 2 3 2" xfId="25702"/>
    <cellStyle name="Note 3 2 2 2 4" xfId="25703"/>
    <cellStyle name="Note 3 2 2 2 5" xfId="25704"/>
    <cellStyle name="Note 3 2 2 2 6" xfId="25705"/>
    <cellStyle name="Note 3 2 2 2 7" xfId="25706"/>
    <cellStyle name="Note 3 2 2 3" xfId="25707"/>
    <cellStyle name="Note 3 2 2 3 2" xfId="25708"/>
    <cellStyle name="Note 3 2 2 3 2 2" xfId="25709"/>
    <cellStyle name="Note 3 2 2 3 2 3" xfId="25710"/>
    <cellStyle name="Note 3 2 2 3 2 4" xfId="25711"/>
    <cellStyle name="Note 3 2 2 3 2 5" xfId="25712"/>
    <cellStyle name="Note 3 2 2 3 3" xfId="25713"/>
    <cellStyle name="Note 3 2 2 3 4" xfId="25714"/>
    <cellStyle name="Note 3 2 2 3 5" xfId="25715"/>
    <cellStyle name="Note 3 2 2 3 6" xfId="25716"/>
    <cellStyle name="Note 3 2 2 3 7" xfId="25717"/>
    <cellStyle name="Note 3 2 2 4" xfId="25718"/>
    <cellStyle name="Note 3 2 2 4 2" xfId="25719"/>
    <cellStyle name="Note 3 2 2 4 2 2" xfId="25720"/>
    <cellStyle name="Note 3 2 2 4 2 3" xfId="25721"/>
    <cellStyle name="Note 3 2 2 4 2 4" xfId="25722"/>
    <cellStyle name="Note 3 2 2 4 2 5" xfId="25723"/>
    <cellStyle name="Note 3 2 2 4 3" xfId="25724"/>
    <cellStyle name="Note 3 2 2 4 4" xfId="25725"/>
    <cellStyle name="Note 3 2 2 4 5" xfId="25726"/>
    <cellStyle name="Note 3 2 2 4 6" xfId="25727"/>
    <cellStyle name="Note 3 2 2 4 7" xfId="25728"/>
    <cellStyle name="Note 3 2 2 5" xfId="25729"/>
    <cellStyle name="Note 3 2 2 5 2" xfId="25730"/>
    <cellStyle name="Note 3 2 2 5 2 2" xfId="25731"/>
    <cellStyle name="Note 3 2 2 5 2 3" xfId="25732"/>
    <cellStyle name="Note 3 2 2 5 2 4" xfId="25733"/>
    <cellStyle name="Note 3 2 2 5 2 5" xfId="25734"/>
    <cellStyle name="Note 3 2 2 5 3" xfId="25735"/>
    <cellStyle name="Note 3 2 2 5 4" xfId="25736"/>
    <cellStyle name="Note 3 2 2 5 5" xfId="25737"/>
    <cellStyle name="Note 3 2 2 5 6" xfId="25738"/>
    <cellStyle name="Note 3 2 2 6" xfId="25739"/>
    <cellStyle name="Note 3 2 2 6 2" xfId="25740"/>
    <cellStyle name="Note 3 2 2 6 3" xfId="25741"/>
    <cellStyle name="Note 3 2 2 6 4" xfId="25742"/>
    <cellStyle name="Note 3 2 2 6 5" xfId="25743"/>
    <cellStyle name="Note 3 2 2 7" xfId="25744"/>
    <cellStyle name="Note 3 2 2 8" xfId="25745"/>
    <cellStyle name="Note 3 2 2 9" xfId="25746"/>
    <cellStyle name="Note 3 2 3" xfId="25747"/>
    <cellStyle name="Note 3 2 3 2" xfId="25748"/>
    <cellStyle name="Note 3 2 3 2 2" xfId="25749"/>
    <cellStyle name="Note 3 2 3 2 3" xfId="25750"/>
    <cellStyle name="Note 3 2 3 2 4" xfId="25751"/>
    <cellStyle name="Note 3 2 3 2 5" xfId="25752"/>
    <cellStyle name="Note 3 2 3 2 6" xfId="25753"/>
    <cellStyle name="Note 3 2 3 3" xfId="25754"/>
    <cellStyle name="Note 3 2 3 3 2" xfId="25755"/>
    <cellStyle name="Note 3 2 3 4" xfId="25756"/>
    <cellStyle name="Note 3 2 3 5" xfId="25757"/>
    <cellStyle name="Note 3 2 3 6" xfId="25758"/>
    <cellStyle name="Note 3 2 3 7" xfId="25759"/>
    <cellStyle name="Note 3 2 4" xfId="25760"/>
    <cellStyle name="Note 3 2 4 2" xfId="25761"/>
    <cellStyle name="Note 3 2 4 2 2" xfId="25762"/>
    <cellStyle name="Note 3 2 4 2 3" xfId="25763"/>
    <cellStyle name="Note 3 2 4 2 4" xfId="25764"/>
    <cellStyle name="Note 3 2 4 2 5" xfId="25765"/>
    <cellStyle name="Note 3 2 4 3" xfId="25766"/>
    <cellStyle name="Note 3 2 4 4" xfId="25767"/>
    <cellStyle name="Note 3 2 4 5" xfId="25768"/>
    <cellStyle name="Note 3 2 4 6" xfId="25769"/>
    <cellStyle name="Note 3 2 4 7" xfId="25770"/>
    <cellStyle name="Note 3 2 5" xfId="25771"/>
    <cellStyle name="Note 3 2 5 2" xfId="25772"/>
    <cellStyle name="Note 3 2 5 2 2" xfId="25773"/>
    <cellStyle name="Note 3 2 5 2 3" xfId="25774"/>
    <cellStyle name="Note 3 2 5 2 4" xfId="25775"/>
    <cellStyle name="Note 3 2 5 2 5" xfId="25776"/>
    <cellStyle name="Note 3 2 5 3" xfId="25777"/>
    <cellStyle name="Note 3 2 5 4" xfId="25778"/>
    <cellStyle name="Note 3 2 5 5" xfId="25779"/>
    <cellStyle name="Note 3 2 5 6" xfId="25780"/>
    <cellStyle name="Note 3 2 5 7" xfId="25781"/>
    <cellStyle name="Note 3 2 6" xfId="25782"/>
    <cellStyle name="Note 3 2 6 2" xfId="25783"/>
    <cellStyle name="Note 3 2 6 2 2" xfId="25784"/>
    <cellStyle name="Note 3 2 6 2 3" xfId="25785"/>
    <cellStyle name="Note 3 2 6 2 4" xfId="25786"/>
    <cellStyle name="Note 3 2 6 2 5" xfId="25787"/>
    <cellStyle name="Note 3 2 6 3" xfId="25788"/>
    <cellStyle name="Note 3 2 6 4" xfId="25789"/>
    <cellStyle name="Note 3 2 6 5" xfId="25790"/>
    <cellStyle name="Note 3 2 6 6" xfId="25791"/>
    <cellStyle name="Note 3 2 7" xfId="25792"/>
    <cellStyle name="Note 3 2 7 2" xfId="25793"/>
    <cellStyle name="Note 3 2 7 3" xfId="25794"/>
    <cellStyle name="Note 3 2 7 4" xfId="25795"/>
    <cellStyle name="Note 3 2 7 5" xfId="25796"/>
    <cellStyle name="Note 3 2 8" xfId="25797"/>
    <cellStyle name="Note 3 2 9" xfId="25798"/>
    <cellStyle name="Note 3 3" xfId="25799"/>
    <cellStyle name="Note 3 3 10" xfId="25800"/>
    <cellStyle name="Note 3 3 11" xfId="25801"/>
    <cellStyle name="Note 3 3 2" xfId="25802"/>
    <cellStyle name="Note 3 3 2 2" xfId="25803"/>
    <cellStyle name="Note 3 3 2 2 2" xfId="25804"/>
    <cellStyle name="Note 3 3 2 2 3" xfId="25805"/>
    <cellStyle name="Note 3 3 2 2 4" xfId="25806"/>
    <cellStyle name="Note 3 3 2 2 5" xfId="25807"/>
    <cellStyle name="Note 3 3 2 2 6" xfId="25808"/>
    <cellStyle name="Note 3 3 2 3" xfId="25809"/>
    <cellStyle name="Note 3 3 2 3 2" xfId="25810"/>
    <cellStyle name="Note 3 3 2 4" xfId="25811"/>
    <cellStyle name="Note 3 3 2 5" xfId="25812"/>
    <cellStyle name="Note 3 3 2 6" xfId="25813"/>
    <cellStyle name="Note 3 3 2 7" xfId="25814"/>
    <cellStyle name="Note 3 3 3" xfId="25815"/>
    <cellStyle name="Note 3 3 3 2" xfId="25816"/>
    <cellStyle name="Note 3 3 3 2 2" xfId="25817"/>
    <cellStyle name="Note 3 3 3 2 3" xfId="25818"/>
    <cellStyle name="Note 3 3 3 2 4" xfId="25819"/>
    <cellStyle name="Note 3 3 3 2 5" xfId="25820"/>
    <cellStyle name="Note 3 3 3 3" xfId="25821"/>
    <cellStyle name="Note 3 3 3 4" xfId="25822"/>
    <cellStyle name="Note 3 3 3 5" xfId="25823"/>
    <cellStyle name="Note 3 3 3 6" xfId="25824"/>
    <cellStyle name="Note 3 3 3 7" xfId="25825"/>
    <cellStyle name="Note 3 3 4" xfId="25826"/>
    <cellStyle name="Note 3 3 4 2" xfId="25827"/>
    <cellStyle name="Note 3 3 4 2 2" xfId="25828"/>
    <cellStyle name="Note 3 3 4 2 3" xfId="25829"/>
    <cellStyle name="Note 3 3 4 2 4" xfId="25830"/>
    <cellStyle name="Note 3 3 4 2 5" xfId="25831"/>
    <cellStyle name="Note 3 3 4 3" xfId="25832"/>
    <cellStyle name="Note 3 3 4 4" xfId="25833"/>
    <cellStyle name="Note 3 3 4 5" xfId="25834"/>
    <cellStyle name="Note 3 3 4 6" xfId="25835"/>
    <cellStyle name="Note 3 3 4 7" xfId="25836"/>
    <cellStyle name="Note 3 3 5" xfId="25837"/>
    <cellStyle name="Note 3 3 5 2" xfId="25838"/>
    <cellStyle name="Note 3 3 5 2 2" xfId="25839"/>
    <cellStyle name="Note 3 3 5 2 3" xfId="25840"/>
    <cellStyle name="Note 3 3 5 2 4" xfId="25841"/>
    <cellStyle name="Note 3 3 5 2 5" xfId="25842"/>
    <cellStyle name="Note 3 3 5 3" xfId="25843"/>
    <cellStyle name="Note 3 3 5 4" xfId="25844"/>
    <cellStyle name="Note 3 3 5 5" xfId="25845"/>
    <cellStyle name="Note 3 3 5 6" xfId="25846"/>
    <cellStyle name="Note 3 3 6" xfId="25847"/>
    <cellStyle name="Note 3 3 6 2" xfId="25848"/>
    <cellStyle name="Note 3 3 6 3" xfId="25849"/>
    <cellStyle name="Note 3 3 6 4" xfId="25850"/>
    <cellStyle name="Note 3 3 6 5" xfId="25851"/>
    <cellStyle name="Note 3 3 7" xfId="25852"/>
    <cellStyle name="Note 3 3 8" xfId="25853"/>
    <cellStyle name="Note 3 3 9" xfId="25854"/>
    <cellStyle name="Note 3 4" xfId="25855"/>
    <cellStyle name="Note 3 4 2" xfId="25856"/>
    <cellStyle name="Note 3 4 2 2" xfId="25857"/>
    <cellStyle name="Note 3 4 2 3" xfId="25858"/>
    <cellStyle name="Note 3 4 2 4" xfId="25859"/>
    <cellStyle name="Note 3 4 2 5" xfId="25860"/>
    <cellStyle name="Note 3 4 2 6" xfId="25861"/>
    <cellStyle name="Note 3 4 3" xfId="25862"/>
    <cellStyle name="Note 3 4 3 2" xfId="25863"/>
    <cellStyle name="Note 3 4 4" xfId="25864"/>
    <cellStyle name="Note 3 4 5" xfId="25865"/>
    <cellStyle name="Note 3 4 6" xfId="25866"/>
    <cellStyle name="Note 3 4 7" xfId="25867"/>
    <cellStyle name="Note 3 4 8" xfId="25868"/>
    <cellStyle name="Note 3 5" xfId="25869"/>
    <cellStyle name="Note 3 5 2" xfId="25870"/>
    <cellStyle name="Note 3 5 2 2" xfId="25871"/>
    <cellStyle name="Note 3 5 2 3" xfId="25872"/>
    <cellStyle name="Note 3 5 2 4" xfId="25873"/>
    <cellStyle name="Note 3 5 2 5" xfId="25874"/>
    <cellStyle name="Note 3 5 3" xfId="25875"/>
    <cellStyle name="Note 3 5 4" xfId="25876"/>
    <cellStyle name="Note 3 5 5" xfId="25877"/>
    <cellStyle name="Note 3 5 6" xfId="25878"/>
    <cellStyle name="Note 3 5 7" xfId="25879"/>
    <cellStyle name="Note 3 6" xfId="25880"/>
    <cellStyle name="Note 3 6 2" xfId="25881"/>
    <cellStyle name="Note 3 6 2 2" xfId="25882"/>
    <cellStyle name="Note 3 6 2 3" xfId="25883"/>
    <cellStyle name="Note 3 6 2 4" xfId="25884"/>
    <cellStyle name="Note 3 6 2 5" xfId="25885"/>
    <cellStyle name="Note 3 6 3" xfId="25886"/>
    <cellStyle name="Note 3 6 4" xfId="25887"/>
    <cellStyle name="Note 3 6 5" xfId="25888"/>
    <cellStyle name="Note 3 6 6" xfId="25889"/>
    <cellStyle name="Note 3 6 7" xfId="25890"/>
    <cellStyle name="Note 3 7" xfId="25891"/>
    <cellStyle name="Note 3 7 2" xfId="25892"/>
    <cellStyle name="Note 3 7 2 2" xfId="25893"/>
    <cellStyle name="Note 3 7 2 3" xfId="25894"/>
    <cellStyle name="Note 3 7 2 4" xfId="25895"/>
    <cellStyle name="Note 3 7 2 5" xfId="25896"/>
    <cellStyle name="Note 3 7 3" xfId="25897"/>
    <cellStyle name="Note 3 7 4" xfId="25898"/>
    <cellStyle name="Note 3 7 5" xfId="25899"/>
    <cellStyle name="Note 3 7 6" xfId="25900"/>
    <cellStyle name="Note 3 8" xfId="25901"/>
    <cellStyle name="Note 3 8 2" xfId="25902"/>
    <cellStyle name="Note 3 8 3" xfId="25903"/>
    <cellStyle name="Note 3 8 4" xfId="25904"/>
    <cellStyle name="Note 3 8 5" xfId="25905"/>
    <cellStyle name="Note 3 9" xfId="25906"/>
    <cellStyle name="Note 4" xfId="25907"/>
    <cellStyle name="Note 4 10" xfId="25908"/>
    <cellStyle name="Note 4 11" xfId="25909"/>
    <cellStyle name="Note 4 12" xfId="25910"/>
    <cellStyle name="Note 4 13" xfId="25911"/>
    <cellStyle name="Note 4 14" xfId="25912"/>
    <cellStyle name="Note 4 2" xfId="25913"/>
    <cellStyle name="Note 4 2 10" xfId="25914"/>
    <cellStyle name="Note 4 2 11" xfId="25915"/>
    <cellStyle name="Note 4 2 12" xfId="25916"/>
    <cellStyle name="Note 4 2 2" xfId="25917"/>
    <cellStyle name="Note 4 2 2 10" xfId="25918"/>
    <cellStyle name="Note 4 2 2 11" xfId="25919"/>
    <cellStyle name="Note 4 2 2 2" xfId="25920"/>
    <cellStyle name="Note 4 2 2 2 2" xfId="25921"/>
    <cellStyle name="Note 4 2 2 2 2 2" xfId="25922"/>
    <cellStyle name="Note 4 2 2 2 2 3" xfId="25923"/>
    <cellStyle name="Note 4 2 2 2 2 4" xfId="25924"/>
    <cellStyle name="Note 4 2 2 2 2 5" xfId="25925"/>
    <cellStyle name="Note 4 2 2 2 2 6" xfId="25926"/>
    <cellStyle name="Note 4 2 2 2 3" xfId="25927"/>
    <cellStyle name="Note 4 2 2 2 3 2" xfId="25928"/>
    <cellStyle name="Note 4 2 2 2 4" xfId="25929"/>
    <cellStyle name="Note 4 2 2 2 5" xfId="25930"/>
    <cellStyle name="Note 4 2 2 2 6" xfId="25931"/>
    <cellStyle name="Note 4 2 2 2 7" xfId="25932"/>
    <cellStyle name="Note 4 2 2 3" xfId="25933"/>
    <cellStyle name="Note 4 2 2 3 2" xfId="25934"/>
    <cellStyle name="Note 4 2 2 3 2 2" xfId="25935"/>
    <cellStyle name="Note 4 2 2 3 2 3" xfId="25936"/>
    <cellStyle name="Note 4 2 2 3 2 4" xfId="25937"/>
    <cellStyle name="Note 4 2 2 3 2 5" xfId="25938"/>
    <cellStyle name="Note 4 2 2 3 3" xfId="25939"/>
    <cellStyle name="Note 4 2 2 3 4" xfId="25940"/>
    <cellStyle name="Note 4 2 2 3 5" xfId="25941"/>
    <cellStyle name="Note 4 2 2 3 6" xfId="25942"/>
    <cellStyle name="Note 4 2 2 3 7" xfId="25943"/>
    <cellStyle name="Note 4 2 2 4" xfId="25944"/>
    <cellStyle name="Note 4 2 2 4 2" xfId="25945"/>
    <cellStyle name="Note 4 2 2 4 2 2" xfId="25946"/>
    <cellStyle name="Note 4 2 2 4 2 3" xfId="25947"/>
    <cellStyle name="Note 4 2 2 4 2 4" xfId="25948"/>
    <cellStyle name="Note 4 2 2 4 2 5" xfId="25949"/>
    <cellStyle name="Note 4 2 2 4 3" xfId="25950"/>
    <cellStyle name="Note 4 2 2 4 4" xfId="25951"/>
    <cellStyle name="Note 4 2 2 4 5" xfId="25952"/>
    <cellStyle name="Note 4 2 2 4 6" xfId="25953"/>
    <cellStyle name="Note 4 2 2 4 7" xfId="25954"/>
    <cellStyle name="Note 4 2 2 5" xfId="25955"/>
    <cellStyle name="Note 4 2 2 5 2" xfId="25956"/>
    <cellStyle name="Note 4 2 2 5 2 2" xfId="25957"/>
    <cellStyle name="Note 4 2 2 5 2 3" xfId="25958"/>
    <cellStyle name="Note 4 2 2 5 2 4" xfId="25959"/>
    <cellStyle name="Note 4 2 2 5 2 5" xfId="25960"/>
    <cellStyle name="Note 4 2 2 5 3" xfId="25961"/>
    <cellStyle name="Note 4 2 2 5 4" xfId="25962"/>
    <cellStyle name="Note 4 2 2 5 5" xfId="25963"/>
    <cellStyle name="Note 4 2 2 5 6" xfId="25964"/>
    <cellStyle name="Note 4 2 2 6" xfId="25965"/>
    <cellStyle name="Note 4 2 2 6 2" xfId="25966"/>
    <cellStyle name="Note 4 2 2 6 3" xfId="25967"/>
    <cellStyle name="Note 4 2 2 6 4" xfId="25968"/>
    <cellStyle name="Note 4 2 2 6 5" xfId="25969"/>
    <cellStyle name="Note 4 2 2 7" xfId="25970"/>
    <cellStyle name="Note 4 2 2 8" xfId="25971"/>
    <cellStyle name="Note 4 2 2 9" xfId="25972"/>
    <cellStyle name="Note 4 2 3" xfId="25973"/>
    <cellStyle name="Note 4 2 3 2" xfId="25974"/>
    <cellStyle name="Note 4 2 3 2 2" xfId="25975"/>
    <cellStyle name="Note 4 2 3 2 3" xfId="25976"/>
    <cellStyle name="Note 4 2 3 2 4" xfId="25977"/>
    <cellStyle name="Note 4 2 3 2 5" xfId="25978"/>
    <cellStyle name="Note 4 2 3 2 6" xfId="25979"/>
    <cellStyle name="Note 4 2 3 3" xfId="25980"/>
    <cellStyle name="Note 4 2 3 3 2" xfId="25981"/>
    <cellStyle name="Note 4 2 3 4" xfId="25982"/>
    <cellStyle name="Note 4 2 3 5" xfId="25983"/>
    <cellStyle name="Note 4 2 3 6" xfId="25984"/>
    <cellStyle name="Note 4 2 3 7" xfId="25985"/>
    <cellStyle name="Note 4 2 4" xfId="25986"/>
    <cellStyle name="Note 4 2 4 2" xfId="25987"/>
    <cellStyle name="Note 4 2 4 2 2" xfId="25988"/>
    <cellStyle name="Note 4 2 4 2 3" xfId="25989"/>
    <cellStyle name="Note 4 2 4 2 4" xfId="25990"/>
    <cellStyle name="Note 4 2 4 2 5" xfId="25991"/>
    <cellStyle name="Note 4 2 4 3" xfId="25992"/>
    <cellStyle name="Note 4 2 4 4" xfId="25993"/>
    <cellStyle name="Note 4 2 4 5" xfId="25994"/>
    <cellStyle name="Note 4 2 4 6" xfId="25995"/>
    <cellStyle name="Note 4 2 4 7" xfId="25996"/>
    <cellStyle name="Note 4 2 5" xfId="25997"/>
    <cellStyle name="Note 4 2 5 2" xfId="25998"/>
    <cellStyle name="Note 4 2 5 2 2" xfId="25999"/>
    <cellStyle name="Note 4 2 5 2 3" xfId="26000"/>
    <cellStyle name="Note 4 2 5 2 4" xfId="26001"/>
    <cellStyle name="Note 4 2 5 2 5" xfId="26002"/>
    <cellStyle name="Note 4 2 5 3" xfId="26003"/>
    <cellStyle name="Note 4 2 5 4" xfId="26004"/>
    <cellStyle name="Note 4 2 5 5" xfId="26005"/>
    <cellStyle name="Note 4 2 5 6" xfId="26006"/>
    <cellStyle name="Note 4 2 5 7" xfId="26007"/>
    <cellStyle name="Note 4 2 6" xfId="26008"/>
    <cellStyle name="Note 4 2 6 2" xfId="26009"/>
    <cellStyle name="Note 4 2 6 2 2" xfId="26010"/>
    <cellStyle name="Note 4 2 6 2 3" xfId="26011"/>
    <cellStyle name="Note 4 2 6 2 4" xfId="26012"/>
    <cellStyle name="Note 4 2 6 2 5" xfId="26013"/>
    <cellStyle name="Note 4 2 6 3" xfId="26014"/>
    <cellStyle name="Note 4 2 6 4" xfId="26015"/>
    <cellStyle name="Note 4 2 6 5" xfId="26016"/>
    <cellStyle name="Note 4 2 6 6" xfId="26017"/>
    <cellStyle name="Note 4 2 7" xfId="26018"/>
    <cellStyle name="Note 4 2 7 2" xfId="26019"/>
    <cellStyle name="Note 4 2 7 3" xfId="26020"/>
    <cellStyle name="Note 4 2 7 4" xfId="26021"/>
    <cellStyle name="Note 4 2 7 5" xfId="26022"/>
    <cellStyle name="Note 4 2 8" xfId="26023"/>
    <cellStyle name="Note 4 2 9" xfId="26024"/>
    <cellStyle name="Note 4 3" xfId="26025"/>
    <cellStyle name="Note 4 3 10" xfId="26026"/>
    <cellStyle name="Note 4 3 11" xfId="26027"/>
    <cellStyle name="Note 4 3 2" xfId="26028"/>
    <cellStyle name="Note 4 3 2 2" xfId="26029"/>
    <cellStyle name="Note 4 3 2 2 2" xfId="26030"/>
    <cellStyle name="Note 4 3 2 2 3" xfId="26031"/>
    <cellStyle name="Note 4 3 2 2 4" xfId="26032"/>
    <cellStyle name="Note 4 3 2 2 5" xfId="26033"/>
    <cellStyle name="Note 4 3 2 2 6" xfId="26034"/>
    <cellStyle name="Note 4 3 2 3" xfId="26035"/>
    <cellStyle name="Note 4 3 2 3 2" xfId="26036"/>
    <cellStyle name="Note 4 3 2 4" xfId="26037"/>
    <cellStyle name="Note 4 3 2 5" xfId="26038"/>
    <cellStyle name="Note 4 3 2 6" xfId="26039"/>
    <cellStyle name="Note 4 3 2 7" xfId="26040"/>
    <cellStyle name="Note 4 3 3" xfId="26041"/>
    <cellStyle name="Note 4 3 3 2" xfId="26042"/>
    <cellStyle name="Note 4 3 3 2 2" xfId="26043"/>
    <cellStyle name="Note 4 3 3 2 3" xfId="26044"/>
    <cellStyle name="Note 4 3 3 2 4" xfId="26045"/>
    <cellStyle name="Note 4 3 3 2 5" xfId="26046"/>
    <cellStyle name="Note 4 3 3 3" xfId="26047"/>
    <cellStyle name="Note 4 3 3 4" xfId="26048"/>
    <cellStyle name="Note 4 3 3 5" xfId="26049"/>
    <cellStyle name="Note 4 3 3 6" xfId="26050"/>
    <cellStyle name="Note 4 3 3 7" xfId="26051"/>
    <cellStyle name="Note 4 3 4" xfId="26052"/>
    <cellStyle name="Note 4 3 4 2" xfId="26053"/>
    <cellStyle name="Note 4 3 4 2 2" xfId="26054"/>
    <cellStyle name="Note 4 3 4 2 3" xfId="26055"/>
    <cellStyle name="Note 4 3 4 2 4" xfId="26056"/>
    <cellStyle name="Note 4 3 4 2 5" xfId="26057"/>
    <cellStyle name="Note 4 3 4 3" xfId="26058"/>
    <cellStyle name="Note 4 3 4 4" xfId="26059"/>
    <cellStyle name="Note 4 3 4 5" xfId="26060"/>
    <cellStyle name="Note 4 3 4 6" xfId="26061"/>
    <cellStyle name="Note 4 3 4 7" xfId="26062"/>
    <cellStyle name="Note 4 3 5" xfId="26063"/>
    <cellStyle name="Note 4 3 5 2" xfId="26064"/>
    <cellStyle name="Note 4 3 5 2 2" xfId="26065"/>
    <cellStyle name="Note 4 3 5 2 3" xfId="26066"/>
    <cellStyle name="Note 4 3 5 2 4" xfId="26067"/>
    <cellStyle name="Note 4 3 5 2 5" xfId="26068"/>
    <cellStyle name="Note 4 3 5 3" xfId="26069"/>
    <cellStyle name="Note 4 3 5 4" xfId="26070"/>
    <cellStyle name="Note 4 3 5 5" xfId="26071"/>
    <cellStyle name="Note 4 3 5 6" xfId="26072"/>
    <cellStyle name="Note 4 3 6" xfId="26073"/>
    <cellStyle name="Note 4 3 6 2" xfId="26074"/>
    <cellStyle name="Note 4 3 6 3" xfId="26075"/>
    <cellStyle name="Note 4 3 6 4" xfId="26076"/>
    <cellStyle name="Note 4 3 6 5" xfId="26077"/>
    <cellStyle name="Note 4 3 7" xfId="26078"/>
    <cellStyle name="Note 4 3 8" xfId="26079"/>
    <cellStyle name="Note 4 3 9" xfId="26080"/>
    <cellStyle name="Note 4 4" xfId="26081"/>
    <cellStyle name="Note 4 4 2" xfId="26082"/>
    <cellStyle name="Note 4 4 2 2" xfId="26083"/>
    <cellStyle name="Note 4 4 2 3" xfId="26084"/>
    <cellStyle name="Note 4 4 2 4" xfId="26085"/>
    <cellStyle name="Note 4 4 2 5" xfId="26086"/>
    <cellStyle name="Note 4 4 2 6" xfId="26087"/>
    <cellStyle name="Note 4 4 3" xfId="26088"/>
    <cellStyle name="Note 4 4 3 2" xfId="26089"/>
    <cellStyle name="Note 4 4 4" xfId="26090"/>
    <cellStyle name="Note 4 4 5" xfId="26091"/>
    <cellStyle name="Note 4 4 6" xfId="26092"/>
    <cellStyle name="Note 4 4 7" xfId="26093"/>
    <cellStyle name="Note 4 4 8" xfId="26094"/>
    <cellStyle name="Note 4 5" xfId="26095"/>
    <cellStyle name="Note 4 5 2" xfId="26096"/>
    <cellStyle name="Note 4 5 2 2" xfId="26097"/>
    <cellStyle name="Note 4 5 2 3" xfId="26098"/>
    <cellStyle name="Note 4 5 2 4" xfId="26099"/>
    <cellStyle name="Note 4 5 2 5" xfId="26100"/>
    <cellStyle name="Note 4 5 3" xfId="26101"/>
    <cellStyle name="Note 4 5 4" xfId="26102"/>
    <cellStyle name="Note 4 5 5" xfId="26103"/>
    <cellStyle name="Note 4 5 6" xfId="26104"/>
    <cellStyle name="Note 4 5 7" xfId="26105"/>
    <cellStyle name="Note 4 6" xfId="26106"/>
    <cellStyle name="Note 4 6 2" xfId="26107"/>
    <cellStyle name="Note 4 6 2 2" xfId="26108"/>
    <cellStyle name="Note 4 6 2 3" xfId="26109"/>
    <cellStyle name="Note 4 6 2 4" xfId="26110"/>
    <cellStyle name="Note 4 6 2 5" xfId="26111"/>
    <cellStyle name="Note 4 6 3" xfId="26112"/>
    <cellStyle name="Note 4 6 4" xfId="26113"/>
    <cellStyle name="Note 4 6 5" xfId="26114"/>
    <cellStyle name="Note 4 6 6" xfId="26115"/>
    <cellStyle name="Note 4 6 7" xfId="26116"/>
    <cellStyle name="Note 4 7" xfId="26117"/>
    <cellStyle name="Note 4 7 2" xfId="26118"/>
    <cellStyle name="Note 4 7 2 2" xfId="26119"/>
    <cellStyle name="Note 4 7 2 3" xfId="26120"/>
    <cellStyle name="Note 4 7 2 4" xfId="26121"/>
    <cellStyle name="Note 4 7 2 5" xfId="26122"/>
    <cellStyle name="Note 4 7 3" xfId="26123"/>
    <cellStyle name="Note 4 7 4" xfId="26124"/>
    <cellStyle name="Note 4 7 5" xfId="26125"/>
    <cellStyle name="Note 4 7 6" xfId="26126"/>
    <cellStyle name="Note 4 8" xfId="26127"/>
    <cellStyle name="Note 4 8 2" xfId="26128"/>
    <cellStyle name="Note 4 8 3" xfId="26129"/>
    <cellStyle name="Note 4 8 4" xfId="26130"/>
    <cellStyle name="Note 4 8 5" xfId="26131"/>
    <cellStyle name="Note 4 9" xfId="26132"/>
    <cellStyle name="Note 5" xfId="26133"/>
    <cellStyle name="Note 5 10" xfId="26134"/>
    <cellStyle name="Note 5 11" xfId="26135"/>
    <cellStyle name="Note 5 12" xfId="26136"/>
    <cellStyle name="Note 5 13" xfId="26137"/>
    <cellStyle name="Note 5 14" xfId="26138"/>
    <cellStyle name="Note 5 2" xfId="26139"/>
    <cellStyle name="Note 5 2 10" xfId="26140"/>
    <cellStyle name="Note 5 2 11" xfId="26141"/>
    <cellStyle name="Note 5 2 12" xfId="26142"/>
    <cellStyle name="Note 5 2 2" xfId="26143"/>
    <cellStyle name="Note 5 2 2 10" xfId="26144"/>
    <cellStyle name="Note 5 2 2 11" xfId="26145"/>
    <cellStyle name="Note 5 2 2 2" xfId="26146"/>
    <cellStyle name="Note 5 2 2 2 2" xfId="26147"/>
    <cellStyle name="Note 5 2 2 2 2 2" xfId="26148"/>
    <cellStyle name="Note 5 2 2 2 2 3" xfId="26149"/>
    <cellStyle name="Note 5 2 2 2 2 4" xfId="26150"/>
    <cellStyle name="Note 5 2 2 2 2 5" xfId="26151"/>
    <cellStyle name="Note 5 2 2 2 2 6" xfId="26152"/>
    <cellStyle name="Note 5 2 2 2 3" xfId="26153"/>
    <cellStyle name="Note 5 2 2 2 3 2" xfId="26154"/>
    <cellStyle name="Note 5 2 2 2 4" xfId="26155"/>
    <cellStyle name="Note 5 2 2 2 5" xfId="26156"/>
    <cellStyle name="Note 5 2 2 2 6" xfId="26157"/>
    <cellStyle name="Note 5 2 2 2 7" xfId="26158"/>
    <cellStyle name="Note 5 2 2 3" xfId="26159"/>
    <cellStyle name="Note 5 2 2 3 2" xfId="26160"/>
    <cellStyle name="Note 5 2 2 3 2 2" xfId="26161"/>
    <cellStyle name="Note 5 2 2 3 2 3" xfId="26162"/>
    <cellStyle name="Note 5 2 2 3 2 4" xfId="26163"/>
    <cellStyle name="Note 5 2 2 3 2 5" xfId="26164"/>
    <cellStyle name="Note 5 2 2 3 3" xfId="26165"/>
    <cellStyle name="Note 5 2 2 3 4" xfId="26166"/>
    <cellStyle name="Note 5 2 2 3 5" xfId="26167"/>
    <cellStyle name="Note 5 2 2 3 6" xfId="26168"/>
    <cellStyle name="Note 5 2 2 3 7" xfId="26169"/>
    <cellStyle name="Note 5 2 2 4" xfId="26170"/>
    <cellStyle name="Note 5 2 2 4 2" xfId="26171"/>
    <cellStyle name="Note 5 2 2 4 2 2" xfId="26172"/>
    <cellStyle name="Note 5 2 2 4 2 3" xfId="26173"/>
    <cellStyle name="Note 5 2 2 4 2 4" xfId="26174"/>
    <cellStyle name="Note 5 2 2 4 2 5" xfId="26175"/>
    <cellStyle name="Note 5 2 2 4 3" xfId="26176"/>
    <cellStyle name="Note 5 2 2 4 4" xfId="26177"/>
    <cellStyle name="Note 5 2 2 4 5" xfId="26178"/>
    <cellStyle name="Note 5 2 2 4 6" xfId="26179"/>
    <cellStyle name="Note 5 2 2 4 7" xfId="26180"/>
    <cellStyle name="Note 5 2 2 5" xfId="26181"/>
    <cellStyle name="Note 5 2 2 5 2" xfId="26182"/>
    <cellStyle name="Note 5 2 2 5 2 2" xfId="26183"/>
    <cellStyle name="Note 5 2 2 5 2 3" xfId="26184"/>
    <cellStyle name="Note 5 2 2 5 2 4" xfId="26185"/>
    <cellStyle name="Note 5 2 2 5 2 5" xfId="26186"/>
    <cellStyle name="Note 5 2 2 5 3" xfId="26187"/>
    <cellStyle name="Note 5 2 2 5 4" xfId="26188"/>
    <cellStyle name="Note 5 2 2 5 5" xfId="26189"/>
    <cellStyle name="Note 5 2 2 5 6" xfId="26190"/>
    <cellStyle name="Note 5 2 2 6" xfId="26191"/>
    <cellStyle name="Note 5 2 2 6 2" xfId="26192"/>
    <cellStyle name="Note 5 2 2 6 3" xfId="26193"/>
    <cellStyle name="Note 5 2 2 6 4" xfId="26194"/>
    <cellStyle name="Note 5 2 2 6 5" xfId="26195"/>
    <cellStyle name="Note 5 2 2 7" xfId="26196"/>
    <cellStyle name="Note 5 2 2 8" xfId="26197"/>
    <cellStyle name="Note 5 2 2 9" xfId="26198"/>
    <cellStyle name="Note 5 2 3" xfId="26199"/>
    <cellStyle name="Note 5 2 3 2" xfId="26200"/>
    <cellStyle name="Note 5 2 3 2 2" xfId="26201"/>
    <cellStyle name="Note 5 2 3 2 3" xfId="26202"/>
    <cellStyle name="Note 5 2 3 2 4" xfId="26203"/>
    <cellStyle name="Note 5 2 3 2 5" xfId="26204"/>
    <cellStyle name="Note 5 2 3 2 6" xfId="26205"/>
    <cellStyle name="Note 5 2 3 3" xfId="26206"/>
    <cellStyle name="Note 5 2 3 3 2" xfId="26207"/>
    <cellStyle name="Note 5 2 3 4" xfId="26208"/>
    <cellStyle name="Note 5 2 3 5" xfId="26209"/>
    <cellStyle name="Note 5 2 3 6" xfId="26210"/>
    <cellStyle name="Note 5 2 3 7" xfId="26211"/>
    <cellStyle name="Note 5 2 4" xfId="26212"/>
    <cellStyle name="Note 5 2 4 2" xfId="26213"/>
    <cellStyle name="Note 5 2 4 2 2" xfId="26214"/>
    <cellStyle name="Note 5 2 4 2 3" xfId="26215"/>
    <cellStyle name="Note 5 2 4 2 4" xfId="26216"/>
    <cellStyle name="Note 5 2 4 2 5" xfId="26217"/>
    <cellStyle name="Note 5 2 4 3" xfId="26218"/>
    <cellStyle name="Note 5 2 4 4" xfId="26219"/>
    <cellStyle name="Note 5 2 4 5" xfId="26220"/>
    <cellStyle name="Note 5 2 4 6" xfId="26221"/>
    <cellStyle name="Note 5 2 4 7" xfId="26222"/>
    <cellStyle name="Note 5 2 5" xfId="26223"/>
    <cellStyle name="Note 5 2 5 2" xfId="26224"/>
    <cellStyle name="Note 5 2 5 2 2" xfId="26225"/>
    <cellStyle name="Note 5 2 5 2 3" xfId="26226"/>
    <cellStyle name="Note 5 2 5 2 4" xfId="26227"/>
    <cellStyle name="Note 5 2 5 2 5" xfId="26228"/>
    <cellStyle name="Note 5 2 5 3" xfId="26229"/>
    <cellStyle name="Note 5 2 5 4" xfId="26230"/>
    <cellStyle name="Note 5 2 5 5" xfId="26231"/>
    <cellStyle name="Note 5 2 5 6" xfId="26232"/>
    <cellStyle name="Note 5 2 5 7" xfId="26233"/>
    <cellStyle name="Note 5 2 6" xfId="26234"/>
    <cellStyle name="Note 5 2 6 2" xfId="26235"/>
    <cellStyle name="Note 5 2 6 2 2" xfId="26236"/>
    <cellStyle name="Note 5 2 6 2 3" xfId="26237"/>
    <cellStyle name="Note 5 2 6 2 4" xfId="26238"/>
    <cellStyle name="Note 5 2 6 2 5" xfId="26239"/>
    <cellStyle name="Note 5 2 6 3" xfId="26240"/>
    <cellStyle name="Note 5 2 6 4" xfId="26241"/>
    <cellStyle name="Note 5 2 6 5" xfId="26242"/>
    <cellStyle name="Note 5 2 6 6" xfId="26243"/>
    <cellStyle name="Note 5 2 7" xfId="26244"/>
    <cellStyle name="Note 5 2 7 2" xfId="26245"/>
    <cellStyle name="Note 5 2 7 3" xfId="26246"/>
    <cellStyle name="Note 5 2 7 4" xfId="26247"/>
    <cellStyle name="Note 5 2 7 5" xfId="26248"/>
    <cellStyle name="Note 5 2 8" xfId="26249"/>
    <cellStyle name="Note 5 2 9" xfId="26250"/>
    <cellStyle name="Note 5 3" xfId="26251"/>
    <cellStyle name="Note 5 3 10" xfId="26252"/>
    <cellStyle name="Note 5 3 11" xfId="26253"/>
    <cellStyle name="Note 5 3 2" xfId="26254"/>
    <cellStyle name="Note 5 3 2 2" xfId="26255"/>
    <cellStyle name="Note 5 3 2 2 2" xfId="26256"/>
    <cellStyle name="Note 5 3 2 2 3" xfId="26257"/>
    <cellStyle name="Note 5 3 2 2 4" xfId="26258"/>
    <cellStyle name="Note 5 3 2 2 5" xfId="26259"/>
    <cellStyle name="Note 5 3 2 2 6" xfId="26260"/>
    <cellStyle name="Note 5 3 2 3" xfId="26261"/>
    <cellStyle name="Note 5 3 2 3 2" xfId="26262"/>
    <cellStyle name="Note 5 3 2 4" xfId="26263"/>
    <cellStyle name="Note 5 3 2 5" xfId="26264"/>
    <cellStyle name="Note 5 3 2 6" xfId="26265"/>
    <cellStyle name="Note 5 3 2 7" xfId="26266"/>
    <cellStyle name="Note 5 3 3" xfId="26267"/>
    <cellStyle name="Note 5 3 3 2" xfId="26268"/>
    <cellStyle name="Note 5 3 3 2 2" xfId="26269"/>
    <cellStyle name="Note 5 3 3 2 3" xfId="26270"/>
    <cellStyle name="Note 5 3 3 2 4" xfId="26271"/>
    <cellStyle name="Note 5 3 3 2 5" xfId="26272"/>
    <cellStyle name="Note 5 3 3 3" xfId="26273"/>
    <cellStyle name="Note 5 3 3 4" xfId="26274"/>
    <cellStyle name="Note 5 3 3 5" xfId="26275"/>
    <cellStyle name="Note 5 3 3 6" xfId="26276"/>
    <cellStyle name="Note 5 3 3 7" xfId="26277"/>
    <cellStyle name="Note 5 3 4" xfId="26278"/>
    <cellStyle name="Note 5 3 4 2" xfId="26279"/>
    <cellStyle name="Note 5 3 4 2 2" xfId="26280"/>
    <cellStyle name="Note 5 3 4 2 3" xfId="26281"/>
    <cellStyle name="Note 5 3 4 2 4" xfId="26282"/>
    <cellStyle name="Note 5 3 4 2 5" xfId="26283"/>
    <cellStyle name="Note 5 3 4 3" xfId="26284"/>
    <cellStyle name="Note 5 3 4 4" xfId="26285"/>
    <cellStyle name="Note 5 3 4 5" xfId="26286"/>
    <cellStyle name="Note 5 3 4 6" xfId="26287"/>
    <cellStyle name="Note 5 3 4 7" xfId="26288"/>
    <cellStyle name="Note 5 3 5" xfId="26289"/>
    <cellStyle name="Note 5 3 5 2" xfId="26290"/>
    <cellStyle name="Note 5 3 5 2 2" xfId="26291"/>
    <cellStyle name="Note 5 3 5 2 3" xfId="26292"/>
    <cellStyle name="Note 5 3 5 2 4" xfId="26293"/>
    <cellStyle name="Note 5 3 5 2 5" xfId="26294"/>
    <cellStyle name="Note 5 3 5 3" xfId="26295"/>
    <cellStyle name="Note 5 3 5 4" xfId="26296"/>
    <cellStyle name="Note 5 3 5 5" xfId="26297"/>
    <cellStyle name="Note 5 3 5 6" xfId="26298"/>
    <cellStyle name="Note 5 3 6" xfId="26299"/>
    <cellStyle name="Note 5 3 6 2" xfId="26300"/>
    <cellStyle name="Note 5 3 6 3" xfId="26301"/>
    <cellStyle name="Note 5 3 6 4" xfId="26302"/>
    <cellStyle name="Note 5 3 6 5" xfId="26303"/>
    <cellStyle name="Note 5 3 7" xfId="26304"/>
    <cellStyle name="Note 5 3 8" xfId="26305"/>
    <cellStyle name="Note 5 3 9" xfId="26306"/>
    <cellStyle name="Note 5 4" xfId="26307"/>
    <cellStyle name="Note 5 4 2" xfId="26308"/>
    <cellStyle name="Note 5 4 2 2" xfId="26309"/>
    <cellStyle name="Note 5 4 2 3" xfId="26310"/>
    <cellStyle name="Note 5 4 2 4" xfId="26311"/>
    <cellStyle name="Note 5 4 2 5" xfId="26312"/>
    <cellStyle name="Note 5 4 2 6" xfId="26313"/>
    <cellStyle name="Note 5 4 3" xfId="26314"/>
    <cellStyle name="Note 5 4 3 2" xfId="26315"/>
    <cellStyle name="Note 5 4 4" xfId="26316"/>
    <cellStyle name="Note 5 4 5" xfId="26317"/>
    <cellStyle name="Note 5 4 6" xfId="26318"/>
    <cellStyle name="Note 5 4 7" xfId="26319"/>
    <cellStyle name="Note 5 4 8" xfId="26320"/>
    <cellStyle name="Note 5 5" xfId="26321"/>
    <cellStyle name="Note 5 5 2" xfId="26322"/>
    <cellStyle name="Note 5 5 2 2" xfId="26323"/>
    <cellStyle name="Note 5 5 2 3" xfId="26324"/>
    <cellStyle name="Note 5 5 2 4" xfId="26325"/>
    <cellStyle name="Note 5 5 2 5" xfId="26326"/>
    <cellStyle name="Note 5 5 3" xfId="26327"/>
    <cellStyle name="Note 5 5 4" xfId="26328"/>
    <cellStyle name="Note 5 5 5" xfId="26329"/>
    <cellStyle name="Note 5 5 6" xfId="26330"/>
    <cellStyle name="Note 5 5 7" xfId="26331"/>
    <cellStyle name="Note 5 6" xfId="26332"/>
    <cellStyle name="Note 5 6 2" xfId="26333"/>
    <cellStyle name="Note 5 6 2 2" xfId="26334"/>
    <cellStyle name="Note 5 6 2 3" xfId="26335"/>
    <cellStyle name="Note 5 6 2 4" xfId="26336"/>
    <cellStyle name="Note 5 6 2 5" xfId="26337"/>
    <cellStyle name="Note 5 6 3" xfId="26338"/>
    <cellStyle name="Note 5 6 4" xfId="26339"/>
    <cellStyle name="Note 5 6 5" xfId="26340"/>
    <cellStyle name="Note 5 6 6" xfId="26341"/>
    <cellStyle name="Note 5 6 7" xfId="26342"/>
    <cellStyle name="Note 5 7" xfId="26343"/>
    <cellStyle name="Note 5 7 2" xfId="26344"/>
    <cellStyle name="Note 5 7 2 2" xfId="26345"/>
    <cellStyle name="Note 5 7 2 3" xfId="26346"/>
    <cellStyle name="Note 5 7 2 4" xfId="26347"/>
    <cellStyle name="Note 5 7 2 5" xfId="26348"/>
    <cellStyle name="Note 5 7 3" xfId="26349"/>
    <cellStyle name="Note 5 7 4" xfId="26350"/>
    <cellStyle name="Note 5 7 5" xfId="26351"/>
    <cellStyle name="Note 5 7 6" xfId="26352"/>
    <cellStyle name="Note 5 8" xfId="26353"/>
    <cellStyle name="Note 5 8 2" xfId="26354"/>
    <cellStyle name="Note 5 8 3" xfId="26355"/>
    <cellStyle name="Note 5 8 4" xfId="26356"/>
    <cellStyle name="Note 5 8 5" xfId="26357"/>
    <cellStyle name="Note 5 9" xfId="26358"/>
    <cellStyle name="Note 6" xfId="26359"/>
    <cellStyle name="Note 6 10" xfId="26360"/>
    <cellStyle name="Note 6 11" xfId="26361"/>
    <cellStyle name="Note 6 12" xfId="26362"/>
    <cellStyle name="Note 6 13" xfId="26363"/>
    <cellStyle name="Note 6 14" xfId="26364"/>
    <cellStyle name="Note 6 2" xfId="26365"/>
    <cellStyle name="Note 6 2 10" xfId="26366"/>
    <cellStyle name="Note 6 2 11" xfId="26367"/>
    <cellStyle name="Note 6 2 12" xfId="26368"/>
    <cellStyle name="Note 6 2 2" xfId="26369"/>
    <cellStyle name="Note 6 2 2 10" xfId="26370"/>
    <cellStyle name="Note 6 2 2 11" xfId="26371"/>
    <cellStyle name="Note 6 2 2 2" xfId="26372"/>
    <cellStyle name="Note 6 2 2 2 2" xfId="26373"/>
    <cellStyle name="Note 6 2 2 2 2 2" xfId="26374"/>
    <cellStyle name="Note 6 2 2 2 2 3" xfId="26375"/>
    <cellStyle name="Note 6 2 2 2 2 4" xfId="26376"/>
    <cellStyle name="Note 6 2 2 2 2 5" xfId="26377"/>
    <cellStyle name="Note 6 2 2 2 2 6" xfId="26378"/>
    <cellStyle name="Note 6 2 2 2 3" xfId="26379"/>
    <cellStyle name="Note 6 2 2 2 3 2" xfId="26380"/>
    <cellStyle name="Note 6 2 2 2 4" xfId="26381"/>
    <cellStyle name="Note 6 2 2 2 5" xfId="26382"/>
    <cellStyle name="Note 6 2 2 2 6" xfId="26383"/>
    <cellStyle name="Note 6 2 2 2 7" xfId="26384"/>
    <cellStyle name="Note 6 2 2 3" xfId="26385"/>
    <cellStyle name="Note 6 2 2 3 2" xfId="26386"/>
    <cellStyle name="Note 6 2 2 3 2 2" xfId="26387"/>
    <cellStyle name="Note 6 2 2 3 2 3" xfId="26388"/>
    <cellStyle name="Note 6 2 2 3 2 4" xfId="26389"/>
    <cellStyle name="Note 6 2 2 3 2 5" xfId="26390"/>
    <cellStyle name="Note 6 2 2 3 3" xfId="26391"/>
    <cellStyle name="Note 6 2 2 3 4" xfId="26392"/>
    <cellStyle name="Note 6 2 2 3 5" xfId="26393"/>
    <cellStyle name="Note 6 2 2 3 6" xfId="26394"/>
    <cellStyle name="Note 6 2 2 3 7" xfId="26395"/>
    <cellStyle name="Note 6 2 2 4" xfId="26396"/>
    <cellStyle name="Note 6 2 2 4 2" xfId="26397"/>
    <cellStyle name="Note 6 2 2 4 2 2" xfId="26398"/>
    <cellStyle name="Note 6 2 2 4 2 3" xfId="26399"/>
    <cellStyle name="Note 6 2 2 4 2 4" xfId="26400"/>
    <cellStyle name="Note 6 2 2 4 2 5" xfId="26401"/>
    <cellStyle name="Note 6 2 2 4 3" xfId="26402"/>
    <cellStyle name="Note 6 2 2 4 4" xfId="26403"/>
    <cellStyle name="Note 6 2 2 4 5" xfId="26404"/>
    <cellStyle name="Note 6 2 2 4 6" xfId="26405"/>
    <cellStyle name="Note 6 2 2 4 7" xfId="26406"/>
    <cellStyle name="Note 6 2 2 5" xfId="26407"/>
    <cellStyle name="Note 6 2 2 5 2" xfId="26408"/>
    <cellStyle name="Note 6 2 2 5 2 2" xfId="26409"/>
    <cellStyle name="Note 6 2 2 5 2 3" xfId="26410"/>
    <cellStyle name="Note 6 2 2 5 2 4" xfId="26411"/>
    <cellStyle name="Note 6 2 2 5 2 5" xfId="26412"/>
    <cellStyle name="Note 6 2 2 5 3" xfId="26413"/>
    <cellStyle name="Note 6 2 2 5 4" xfId="26414"/>
    <cellStyle name="Note 6 2 2 5 5" xfId="26415"/>
    <cellStyle name="Note 6 2 2 5 6" xfId="26416"/>
    <cellStyle name="Note 6 2 2 6" xfId="26417"/>
    <cellStyle name="Note 6 2 2 6 2" xfId="26418"/>
    <cellStyle name="Note 6 2 2 6 3" xfId="26419"/>
    <cellStyle name="Note 6 2 2 6 4" xfId="26420"/>
    <cellStyle name="Note 6 2 2 6 5" xfId="26421"/>
    <cellStyle name="Note 6 2 2 7" xfId="26422"/>
    <cellStyle name="Note 6 2 2 8" xfId="26423"/>
    <cellStyle name="Note 6 2 2 9" xfId="26424"/>
    <cellStyle name="Note 6 2 3" xfId="26425"/>
    <cellStyle name="Note 6 2 3 2" xfId="26426"/>
    <cellStyle name="Note 6 2 3 2 2" xfId="26427"/>
    <cellStyle name="Note 6 2 3 2 3" xfId="26428"/>
    <cellStyle name="Note 6 2 3 2 4" xfId="26429"/>
    <cellStyle name="Note 6 2 3 2 5" xfId="26430"/>
    <cellStyle name="Note 6 2 3 2 6" xfId="26431"/>
    <cellStyle name="Note 6 2 3 3" xfId="26432"/>
    <cellStyle name="Note 6 2 3 3 2" xfId="26433"/>
    <cellStyle name="Note 6 2 3 4" xfId="26434"/>
    <cellStyle name="Note 6 2 3 5" xfId="26435"/>
    <cellStyle name="Note 6 2 3 6" xfId="26436"/>
    <cellStyle name="Note 6 2 3 7" xfId="26437"/>
    <cellStyle name="Note 6 2 4" xfId="26438"/>
    <cellStyle name="Note 6 2 4 2" xfId="26439"/>
    <cellStyle name="Note 6 2 4 2 2" xfId="26440"/>
    <cellStyle name="Note 6 2 4 2 3" xfId="26441"/>
    <cellStyle name="Note 6 2 4 2 4" xfId="26442"/>
    <cellStyle name="Note 6 2 4 2 5" xfId="26443"/>
    <cellStyle name="Note 6 2 4 3" xfId="26444"/>
    <cellStyle name="Note 6 2 4 4" xfId="26445"/>
    <cellStyle name="Note 6 2 4 5" xfId="26446"/>
    <cellStyle name="Note 6 2 4 6" xfId="26447"/>
    <cellStyle name="Note 6 2 4 7" xfId="26448"/>
    <cellStyle name="Note 6 2 5" xfId="26449"/>
    <cellStyle name="Note 6 2 5 2" xfId="26450"/>
    <cellStyle name="Note 6 2 5 2 2" xfId="26451"/>
    <cellStyle name="Note 6 2 5 2 3" xfId="26452"/>
    <cellStyle name="Note 6 2 5 2 4" xfId="26453"/>
    <cellStyle name="Note 6 2 5 2 5" xfId="26454"/>
    <cellStyle name="Note 6 2 5 3" xfId="26455"/>
    <cellStyle name="Note 6 2 5 4" xfId="26456"/>
    <cellStyle name="Note 6 2 5 5" xfId="26457"/>
    <cellStyle name="Note 6 2 5 6" xfId="26458"/>
    <cellStyle name="Note 6 2 5 7" xfId="26459"/>
    <cellStyle name="Note 6 2 6" xfId="26460"/>
    <cellStyle name="Note 6 2 6 2" xfId="26461"/>
    <cellStyle name="Note 6 2 6 2 2" xfId="26462"/>
    <cellStyle name="Note 6 2 6 2 3" xfId="26463"/>
    <cellStyle name="Note 6 2 6 2 4" xfId="26464"/>
    <cellStyle name="Note 6 2 6 2 5" xfId="26465"/>
    <cellStyle name="Note 6 2 6 3" xfId="26466"/>
    <cellStyle name="Note 6 2 6 4" xfId="26467"/>
    <cellStyle name="Note 6 2 6 5" xfId="26468"/>
    <cellStyle name="Note 6 2 6 6" xfId="26469"/>
    <cellStyle name="Note 6 2 7" xfId="26470"/>
    <cellStyle name="Note 6 2 7 2" xfId="26471"/>
    <cellStyle name="Note 6 2 7 3" xfId="26472"/>
    <cellStyle name="Note 6 2 7 4" xfId="26473"/>
    <cellStyle name="Note 6 2 7 5" xfId="26474"/>
    <cellStyle name="Note 6 2 8" xfId="26475"/>
    <cellStyle name="Note 6 2 9" xfId="26476"/>
    <cellStyle name="Note 6 3" xfId="26477"/>
    <cellStyle name="Note 6 3 10" xfId="26478"/>
    <cellStyle name="Note 6 3 11" xfId="26479"/>
    <cellStyle name="Note 6 3 2" xfId="26480"/>
    <cellStyle name="Note 6 3 2 2" xfId="26481"/>
    <cellStyle name="Note 6 3 2 2 2" xfId="26482"/>
    <cellStyle name="Note 6 3 2 2 3" xfId="26483"/>
    <cellStyle name="Note 6 3 2 2 4" xfId="26484"/>
    <cellStyle name="Note 6 3 2 2 5" xfId="26485"/>
    <cellStyle name="Note 6 3 2 2 6" xfId="26486"/>
    <cellStyle name="Note 6 3 2 3" xfId="26487"/>
    <cellStyle name="Note 6 3 2 3 2" xfId="26488"/>
    <cellStyle name="Note 6 3 2 4" xfId="26489"/>
    <cellStyle name="Note 6 3 2 5" xfId="26490"/>
    <cellStyle name="Note 6 3 2 6" xfId="26491"/>
    <cellStyle name="Note 6 3 2 7" xfId="26492"/>
    <cellStyle name="Note 6 3 3" xfId="26493"/>
    <cellStyle name="Note 6 3 3 2" xfId="26494"/>
    <cellStyle name="Note 6 3 3 2 2" xfId="26495"/>
    <cellStyle name="Note 6 3 3 2 3" xfId="26496"/>
    <cellStyle name="Note 6 3 3 2 4" xfId="26497"/>
    <cellStyle name="Note 6 3 3 2 5" xfId="26498"/>
    <cellStyle name="Note 6 3 3 3" xfId="26499"/>
    <cellStyle name="Note 6 3 3 4" xfId="26500"/>
    <cellStyle name="Note 6 3 3 5" xfId="26501"/>
    <cellStyle name="Note 6 3 3 6" xfId="26502"/>
    <cellStyle name="Note 6 3 3 7" xfId="26503"/>
    <cellStyle name="Note 6 3 4" xfId="26504"/>
    <cellStyle name="Note 6 3 4 2" xfId="26505"/>
    <cellStyle name="Note 6 3 4 2 2" xfId="26506"/>
    <cellStyle name="Note 6 3 4 2 3" xfId="26507"/>
    <cellStyle name="Note 6 3 4 2 4" xfId="26508"/>
    <cellStyle name="Note 6 3 4 2 5" xfId="26509"/>
    <cellStyle name="Note 6 3 4 3" xfId="26510"/>
    <cellStyle name="Note 6 3 4 4" xfId="26511"/>
    <cellStyle name="Note 6 3 4 5" xfId="26512"/>
    <cellStyle name="Note 6 3 4 6" xfId="26513"/>
    <cellStyle name="Note 6 3 4 7" xfId="26514"/>
    <cellStyle name="Note 6 3 5" xfId="26515"/>
    <cellStyle name="Note 6 3 5 2" xfId="26516"/>
    <cellStyle name="Note 6 3 5 2 2" xfId="26517"/>
    <cellStyle name="Note 6 3 5 2 3" xfId="26518"/>
    <cellStyle name="Note 6 3 5 2 4" xfId="26519"/>
    <cellStyle name="Note 6 3 5 2 5" xfId="26520"/>
    <cellStyle name="Note 6 3 5 3" xfId="26521"/>
    <cellStyle name="Note 6 3 5 4" xfId="26522"/>
    <cellStyle name="Note 6 3 5 5" xfId="26523"/>
    <cellStyle name="Note 6 3 5 6" xfId="26524"/>
    <cellStyle name="Note 6 3 6" xfId="26525"/>
    <cellStyle name="Note 6 3 6 2" xfId="26526"/>
    <cellStyle name="Note 6 3 6 3" xfId="26527"/>
    <cellStyle name="Note 6 3 6 4" xfId="26528"/>
    <cellStyle name="Note 6 3 6 5" xfId="26529"/>
    <cellStyle name="Note 6 3 7" xfId="26530"/>
    <cellStyle name="Note 6 3 8" xfId="26531"/>
    <cellStyle name="Note 6 3 9" xfId="26532"/>
    <cellStyle name="Note 6 4" xfId="26533"/>
    <cellStyle name="Note 6 4 2" xfId="26534"/>
    <cellStyle name="Note 6 4 2 2" xfId="26535"/>
    <cellStyle name="Note 6 4 2 3" xfId="26536"/>
    <cellStyle name="Note 6 4 2 4" xfId="26537"/>
    <cellStyle name="Note 6 4 2 5" xfId="26538"/>
    <cellStyle name="Note 6 4 2 6" xfId="26539"/>
    <cellStyle name="Note 6 4 3" xfId="26540"/>
    <cellStyle name="Note 6 4 3 2" xfId="26541"/>
    <cellStyle name="Note 6 4 4" xfId="26542"/>
    <cellStyle name="Note 6 4 5" xfId="26543"/>
    <cellStyle name="Note 6 4 6" xfId="26544"/>
    <cellStyle name="Note 6 4 7" xfId="26545"/>
    <cellStyle name="Note 6 4 8" xfId="26546"/>
    <cellStyle name="Note 6 5" xfId="26547"/>
    <cellStyle name="Note 6 5 2" xfId="26548"/>
    <cellStyle name="Note 6 5 2 2" xfId="26549"/>
    <cellStyle name="Note 6 5 2 3" xfId="26550"/>
    <cellStyle name="Note 6 5 2 4" xfId="26551"/>
    <cellStyle name="Note 6 5 2 5" xfId="26552"/>
    <cellStyle name="Note 6 5 3" xfId="26553"/>
    <cellStyle name="Note 6 5 4" xfId="26554"/>
    <cellStyle name="Note 6 5 5" xfId="26555"/>
    <cellStyle name="Note 6 5 6" xfId="26556"/>
    <cellStyle name="Note 6 5 7" xfId="26557"/>
    <cellStyle name="Note 6 6" xfId="26558"/>
    <cellStyle name="Note 6 6 2" xfId="26559"/>
    <cellStyle name="Note 6 6 2 2" xfId="26560"/>
    <cellStyle name="Note 6 6 2 3" xfId="26561"/>
    <cellStyle name="Note 6 6 2 4" xfId="26562"/>
    <cellStyle name="Note 6 6 2 5" xfId="26563"/>
    <cellStyle name="Note 6 6 3" xfId="26564"/>
    <cellStyle name="Note 6 6 4" xfId="26565"/>
    <cellStyle name="Note 6 6 5" xfId="26566"/>
    <cellStyle name="Note 6 6 6" xfId="26567"/>
    <cellStyle name="Note 6 6 7" xfId="26568"/>
    <cellStyle name="Note 6 7" xfId="26569"/>
    <cellStyle name="Note 6 7 2" xfId="26570"/>
    <cellStyle name="Note 6 7 2 2" xfId="26571"/>
    <cellStyle name="Note 6 7 2 3" xfId="26572"/>
    <cellStyle name="Note 6 7 2 4" xfId="26573"/>
    <cellStyle name="Note 6 7 2 5" xfId="26574"/>
    <cellStyle name="Note 6 7 3" xfId="26575"/>
    <cellStyle name="Note 6 7 4" xfId="26576"/>
    <cellStyle name="Note 6 7 5" xfId="26577"/>
    <cellStyle name="Note 6 7 6" xfId="26578"/>
    <cellStyle name="Note 6 8" xfId="26579"/>
    <cellStyle name="Note 6 8 2" xfId="26580"/>
    <cellStyle name="Note 6 8 3" xfId="26581"/>
    <cellStyle name="Note 6 8 4" xfId="26582"/>
    <cellStyle name="Note 6 8 5" xfId="26583"/>
    <cellStyle name="Note 6 9" xfId="26584"/>
    <cellStyle name="Note 7" xfId="26585"/>
    <cellStyle name="Note 7 10" xfId="26586"/>
    <cellStyle name="Note 7 11" xfId="26587"/>
    <cellStyle name="Note 7 12" xfId="26588"/>
    <cellStyle name="Note 7 13" xfId="26589"/>
    <cellStyle name="Note 7 14" xfId="26590"/>
    <cellStyle name="Note 7 2" xfId="26591"/>
    <cellStyle name="Note 7 2 10" xfId="26592"/>
    <cellStyle name="Note 7 2 11" xfId="26593"/>
    <cellStyle name="Note 7 2 12" xfId="26594"/>
    <cellStyle name="Note 7 2 2" xfId="26595"/>
    <cellStyle name="Note 7 2 2 10" xfId="26596"/>
    <cellStyle name="Note 7 2 2 11" xfId="26597"/>
    <cellStyle name="Note 7 2 2 2" xfId="26598"/>
    <cellStyle name="Note 7 2 2 2 2" xfId="26599"/>
    <cellStyle name="Note 7 2 2 2 2 2" xfId="26600"/>
    <cellStyle name="Note 7 2 2 2 2 3" xfId="26601"/>
    <cellStyle name="Note 7 2 2 2 2 4" xfId="26602"/>
    <cellStyle name="Note 7 2 2 2 2 5" xfId="26603"/>
    <cellStyle name="Note 7 2 2 2 2 6" xfId="26604"/>
    <cellStyle name="Note 7 2 2 2 3" xfId="26605"/>
    <cellStyle name="Note 7 2 2 2 3 2" xfId="26606"/>
    <cellStyle name="Note 7 2 2 2 4" xfId="26607"/>
    <cellStyle name="Note 7 2 2 2 5" xfId="26608"/>
    <cellStyle name="Note 7 2 2 2 6" xfId="26609"/>
    <cellStyle name="Note 7 2 2 2 7" xfId="26610"/>
    <cellStyle name="Note 7 2 2 3" xfId="26611"/>
    <cellStyle name="Note 7 2 2 3 2" xfId="26612"/>
    <cellStyle name="Note 7 2 2 3 2 2" xfId="26613"/>
    <cellStyle name="Note 7 2 2 3 2 3" xfId="26614"/>
    <cellStyle name="Note 7 2 2 3 2 4" xfId="26615"/>
    <cellStyle name="Note 7 2 2 3 2 5" xfId="26616"/>
    <cellStyle name="Note 7 2 2 3 3" xfId="26617"/>
    <cellStyle name="Note 7 2 2 3 4" xfId="26618"/>
    <cellStyle name="Note 7 2 2 3 5" xfId="26619"/>
    <cellStyle name="Note 7 2 2 3 6" xfId="26620"/>
    <cellStyle name="Note 7 2 2 3 7" xfId="26621"/>
    <cellStyle name="Note 7 2 2 4" xfId="26622"/>
    <cellStyle name="Note 7 2 2 4 2" xfId="26623"/>
    <cellStyle name="Note 7 2 2 4 2 2" xfId="26624"/>
    <cellStyle name="Note 7 2 2 4 2 3" xfId="26625"/>
    <cellStyle name="Note 7 2 2 4 2 4" xfId="26626"/>
    <cellStyle name="Note 7 2 2 4 2 5" xfId="26627"/>
    <cellStyle name="Note 7 2 2 4 3" xfId="26628"/>
    <cellStyle name="Note 7 2 2 4 4" xfId="26629"/>
    <cellStyle name="Note 7 2 2 4 5" xfId="26630"/>
    <cellStyle name="Note 7 2 2 4 6" xfId="26631"/>
    <cellStyle name="Note 7 2 2 4 7" xfId="26632"/>
    <cellStyle name="Note 7 2 2 5" xfId="26633"/>
    <cellStyle name="Note 7 2 2 5 2" xfId="26634"/>
    <cellStyle name="Note 7 2 2 5 2 2" xfId="26635"/>
    <cellStyle name="Note 7 2 2 5 2 3" xfId="26636"/>
    <cellStyle name="Note 7 2 2 5 2 4" xfId="26637"/>
    <cellStyle name="Note 7 2 2 5 2 5" xfId="26638"/>
    <cellStyle name="Note 7 2 2 5 3" xfId="26639"/>
    <cellStyle name="Note 7 2 2 5 4" xfId="26640"/>
    <cellStyle name="Note 7 2 2 5 5" xfId="26641"/>
    <cellStyle name="Note 7 2 2 5 6" xfId="26642"/>
    <cellStyle name="Note 7 2 2 6" xfId="26643"/>
    <cellStyle name="Note 7 2 2 6 2" xfId="26644"/>
    <cellStyle name="Note 7 2 2 6 3" xfId="26645"/>
    <cellStyle name="Note 7 2 2 6 4" xfId="26646"/>
    <cellStyle name="Note 7 2 2 6 5" xfId="26647"/>
    <cellStyle name="Note 7 2 2 7" xfId="26648"/>
    <cellStyle name="Note 7 2 2 8" xfId="26649"/>
    <cellStyle name="Note 7 2 2 9" xfId="26650"/>
    <cellStyle name="Note 7 2 3" xfId="26651"/>
    <cellStyle name="Note 7 2 3 2" xfId="26652"/>
    <cellStyle name="Note 7 2 3 2 2" xfId="26653"/>
    <cellStyle name="Note 7 2 3 2 3" xfId="26654"/>
    <cellStyle name="Note 7 2 3 2 4" xfId="26655"/>
    <cellStyle name="Note 7 2 3 2 5" xfId="26656"/>
    <cellStyle name="Note 7 2 3 2 6" xfId="26657"/>
    <cellStyle name="Note 7 2 3 3" xfId="26658"/>
    <cellStyle name="Note 7 2 3 3 2" xfId="26659"/>
    <cellStyle name="Note 7 2 3 4" xfId="26660"/>
    <cellStyle name="Note 7 2 3 5" xfId="26661"/>
    <cellStyle name="Note 7 2 3 6" xfId="26662"/>
    <cellStyle name="Note 7 2 3 7" xfId="26663"/>
    <cellStyle name="Note 7 2 4" xfId="26664"/>
    <cellStyle name="Note 7 2 4 2" xfId="26665"/>
    <cellStyle name="Note 7 2 4 2 2" xfId="26666"/>
    <cellStyle name="Note 7 2 4 2 3" xfId="26667"/>
    <cellStyle name="Note 7 2 4 2 4" xfId="26668"/>
    <cellStyle name="Note 7 2 4 2 5" xfId="26669"/>
    <cellStyle name="Note 7 2 4 3" xfId="26670"/>
    <cellStyle name="Note 7 2 4 4" xfId="26671"/>
    <cellStyle name="Note 7 2 4 5" xfId="26672"/>
    <cellStyle name="Note 7 2 4 6" xfId="26673"/>
    <cellStyle name="Note 7 2 4 7" xfId="26674"/>
    <cellStyle name="Note 7 2 5" xfId="26675"/>
    <cellStyle name="Note 7 2 5 2" xfId="26676"/>
    <cellStyle name="Note 7 2 5 2 2" xfId="26677"/>
    <cellStyle name="Note 7 2 5 2 3" xfId="26678"/>
    <cellStyle name="Note 7 2 5 2 4" xfId="26679"/>
    <cellStyle name="Note 7 2 5 2 5" xfId="26680"/>
    <cellStyle name="Note 7 2 5 3" xfId="26681"/>
    <cellStyle name="Note 7 2 5 4" xfId="26682"/>
    <cellStyle name="Note 7 2 5 5" xfId="26683"/>
    <cellStyle name="Note 7 2 5 6" xfId="26684"/>
    <cellStyle name="Note 7 2 5 7" xfId="26685"/>
    <cellStyle name="Note 7 2 6" xfId="26686"/>
    <cellStyle name="Note 7 2 6 2" xfId="26687"/>
    <cellStyle name="Note 7 2 6 2 2" xfId="26688"/>
    <cellStyle name="Note 7 2 6 2 3" xfId="26689"/>
    <cellStyle name="Note 7 2 6 2 4" xfId="26690"/>
    <cellStyle name="Note 7 2 6 2 5" xfId="26691"/>
    <cellStyle name="Note 7 2 6 3" xfId="26692"/>
    <cellStyle name="Note 7 2 6 4" xfId="26693"/>
    <cellStyle name="Note 7 2 6 5" xfId="26694"/>
    <cellStyle name="Note 7 2 6 6" xfId="26695"/>
    <cellStyle name="Note 7 2 7" xfId="26696"/>
    <cellStyle name="Note 7 2 7 2" xfId="26697"/>
    <cellStyle name="Note 7 2 7 3" xfId="26698"/>
    <cellStyle name="Note 7 2 7 4" xfId="26699"/>
    <cellStyle name="Note 7 2 7 5" xfId="26700"/>
    <cellStyle name="Note 7 2 8" xfId="26701"/>
    <cellStyle name="Note 7 2 9" xfId="26702"/>
    <cellStyle name="Note 7 3" xfId="26703"/>
    <cellStyle name="Note 7 3 10" xfId="26704"/>
    <cellStyle name="Note 7 3 11" xfId="26705"/>
    <cellStyle name="Note 7 3 2" xfId="26706"/>
    <cellStyle name="Note 7 3 2 2" xfId="26707"/>
    <cellStyle name="Note 7 3 2 2 2" xfId="26708"/>
    <cellStyle name="Note 7 3 2 2 3" xfId="26709"/>
    <cellStyle name="Note 7 3 2 2 4" xfId="26710"/>
    <cellStyle name="Note 7 3 2 2 5" xfId="26711"/>
    <cellStyle name="Note 7 3 2 2 6" xfId="26712"/>
    <cellStyle name="Note 7 3 2 3" xfId="26713"/>
    <cellStyle name="Note 7 3 2 3 2" xfId="26714"/>
    <cellStyle name="Note 7 3 2 4" xfId="26715"/>
    <cellStyle name="Note 7 3 2 5" xfId="26716"/>
    <cellStyle name="Note 7 3 2 6" xfId="26717"/>
    <cellStyle name="Note 7 3 2 7" xfId="26718"/>
    <cellStyle name="Note 7 3 3" xfId="26719"/>
    <cellStyle name="Note 7 3 3 2" xfId="26720"/>
    <cellStyle name="Note 7 3 3 2 2" xfId="26721"/>
    <cellStyle name="Note 7 3 3 2 3" xfId="26722"/>
    <cellStyle name="Note 7 3 3 2 4" xfId="26723"/>
    <cellStyle name="Note 7 3 3 2 5" xfId="26724"/>
    <cellStyle name="Note 7 3 3 3" xfId="26725"/>
    <cellStyle name="Note 7 3 3 4" xfId="26726"/>
    <cellStyle name="Note 7 3 3 5" xfId="26727"/>
    <cellStyle name="Note 7 3 3 6" xfId="26728"/>
    <cellStyle name="Note 7 3 3 7" xfId="26729"/>
    <cellStyle name="Note 7 3 4" xfId="26730"/>
    <cellStyle name="Note 7 3 4 2" xfId="26731"/>
    <cellStyle name="Note 7 3 4 2 2" xfId="26732"/>
    <cellStyle name="Note 7 3 4 2 3" xfId="26733"/>
    <cellStyle name="Note 7 3 4 2 4" xfId="26734"/>
    <cellStyle name="Note 7 3 4 2 5" xfId="26735"/>
    <cellStyle name="Note 7 3 4 3" xfId="26736"/>
    <cellStyle name="Note 7 3 4 4" xfId="26737"/>
    <cellStyle name="Note 7 3 4 5" xfId="26738"/>
    <cellStyle name="Note 7 3 4 6" xfId="26739"/>
    <cellStyle name="Note 7 3 4 7" xfId="26740"/>
    <cellStyle name="Note 7 3 5" xfId="26741"/>
    <cellStyle name="Note 7 3 5 2" xfId="26742"/>
    <cellStyle name="Note 7 3 5 2 2" xfId="26743"/>
    <cellStyle name="Note 7 3 5 2 3" xfId="26744"/>
    <cellStyle name="Note 7 3 5 2 4" xfId="26745"/>
    <cellStyle name="Note 7 3 5 2 5" xfId="26746"/>
    <cellStyle name="Note 7 3 5 3" xfId="26747"/>
    <cellStyle name="Note 7 3 5 4" xfId="26748"/>
    <cellStyle name="Note 7 3 5 5" xfId="26749"/>
    <cellStyle name="Note 7 3 5 6" xfId="26750"/>
    <cellStyle name="Note 7 3 6" xfId="26751"/>
    <cellStyle name="Note 7 3 6 2" xfId="26752"/>
    <cellStyle name="Note 7 3 6 3" xfId="26753"/>
    <cellStyle name="Note 7 3 6 4" xfId="26754"/>
    <cellStyle name="Note 7 3 6 5" xfId="26755"/>
    <cellStyle name="Note 7 3 7" xfId="26756"/>
    <cellStyle name="Note 7 3 8" xfId="26757"/>
    <cellStyle name="Note 7 3 9" xfId="26758"/>
    <cellStyle name="Note 7 4" xfId="26759"/>
    <cellStyle name="Note 7 4 2" xfId="26760"/>
    <cellStyle name="Note 7 4 2 2" xfId="26761"/>
    <cellStyle name="Note 7 4 2 3" xfId="26762"/>
    <cellStyle name="Note 7 4 2 4" xfId="26763"/>
    <cellStyle name="Note 7 4 2 5" xfId="26764"/>
    <cellStyle name="Note 7 4 2 6" xfId="26765"/>
    <cellStyle name="Note 7 4 3" xfId="26766"/>
    <cellStyle name="Note 7 4 3 2" xfId="26767"/>
    <cellStyle name="Note 7 4 4" xfId="26768"/>
    <cellStyle name="Note 7 4 5" xfId="26769"/>
    <cellStyle name="Note 7 4 6" xfId="26770"/>
    <cellStyle name="Note 7 4 7" xfId="26771"/>
    <cellStyle name="Note 7 4 8" xfId="26772"/>
    <cellStyle name="Note 7 5" xfId="26773"/>
    <cellStyle name="Note 7 5 2" xfId="26774"/>
    <cellStyle name="Note 7 5 2 2" xfId="26775"/>
    <cellStyle name="Note 7 5 2 3" xfId="26776"/>
    <cellStyle name="Note 7 5 2 4" xfId="26777"/>
    <cellStyle name="Note 7 5 2 5" xfId="26778"/>
    <cellStyle name="Note 7 5 3" xfId="26779"/>
    <cellStyle name="Note 7 5 4" xfId="26780"/>
    <cellStyle name="Note 7 5 5" xfId="26781"/>
    <cellStyle name="Note 7 5 6" xfId="26782"/>
    <cellStyle name="Note 7 5 7" xfId="26783"/>
    <cellStyle name="Note 7 6" xfId="26784"/>
    <cellStyle name="Note 7 6 2" xfId="26785"/>
    <cellStyle name="Note 7 6 2 2" xfId="26786"/>
    <cellStyle name="Note 7 6 2 3" xfId="26787"/>
    <cellStyle name="Note 7 6 2 4" xfId="26788"/>
    <cellStyle name="Note 7 6 2 5" xfId="26789"/>
    <cellStyle name="Note 7 6 3" xfId="26790"/>
    <cellStyle name="Note 7 6 4" xfId="26791"/>
    <cellStyle name="Note 7 6 5" xfId="26792"/>
    <cellStyle name="Note 7 6 6" xfId="26793"/>
    <cellStyle name="Note 7 6 7" xfId="26794"/>
    <cellStyle name="Note 7 7" xfId="26795"/>
    <cellStyle name="Note 7 7 2" xfId="26796"/>
    <cellStyle name="Note 7 7 2 2" xfId="26797"/>
    <cellStyle name="Note 7 7 2 3" xfId="26798"/>
    <cellStyle name="Note 7 7 2 4" xfId="26799"/>
    <cellStyle name="Note 7 7 2 5" xfId="26800"/>
    <cellStyle name="Note 7 7 3" xfId="26801"/>
    <cellStyle name="Note 7 7 4" xfId="26802"/>
    <cellStyle name="Note 7 7 5" xfId="26803"/>
    <cellStyle name="Note 7 7 6" xfId="26804"/>
    <cellStyle name="Note 7 8" xfId="26805"/>
    <cellStyle name="Note 7 8 2" xfId="26806"/>
    <cellStyle name="Note 7 8 3" xfId="26807"/>
    <cellStyle name="Note 7 8 4" xfId="26808"/>
    <cellStyle name="Note 7 8 5" xfId="26809"/>
    <cellStyle name="Note 7 9" xfId="26810"/>
    <cellStyle name="Note 8" xfId="26811"/>
    <cellStyle name="Note 8 2" xfId="26812"/>
    <cellStyle name="Note 8 2 2" xfId="26813"/>
    <cellStyle name="Note 8 2 2 2" xfId="26814"/>
    <cellStyle name="Note 8 2 2 3" xfId="26815"/>
    <cellStyle name="Note 8 2 2 4" xfId="26816"/>
    <cellStyle name="Note 8 2 2 5" xfId="26817"/>
    <cellStyle name="Note 8 2 2 6" xfId="26818"/>
    <cellStyle name="Note 8 2 3" xfId="26819"/>
    <cellStyle name="Note 8 2 3 2" xfId="26820"/>
    <cellStyle name="Note 8 2 4" xfId="26821"/>
    <cellStyle name="Note 8 2 5" xfId="26822"/>
    <cellStyle name="Note 8 2 6" xfId="26823"/>
    <cellStyle name="Note 8 2 7" xfId="26824"/>
    <cellStyle name="Note 8 3" xfId="26825"/>
    <cellStyle name="Note 8 3 2" xfId="26826"/>
    <cellStyle name="Note 8 3 2 2" xfId="26827"/>
    <cellStyle name="Note 8 3 2 3" xfId="26828"/>
    <cellStyle name="Note 8 3 2 4" xfId="26829"/>
    <cellStyle name="Note 8 3 2 5" xfId="26830"/>
    <cellStyle name="Note 8 3 3" xfId="26831"/>
    <cellStyle name="Note 8 3 4" xfId="26832"/>
    <cellStyle name="Note 8 3 5" xfId="26833"/>
    <cellStyle name="Note 8 3 6" xfId="26834"/>
    <cellStyle name="Note 8 3 7" xfId="26835"/>
    <cellStyle name="Note 8 4" xfId="26836"/>
    <cellStyle name="Note 8 4 2" xfId="26837"/>
    <cellStyle name="Note 8 4 3" xfId="26838"/>
    <cellStyle name="Note 8 4 4" xfId="26839"/>
    <cellStyle name="Note 8 4 5" xfId="26840"/>
    <cellStyle name="Note 8 4 6" xfId="26841"/>
    <cellStyle name="Note 8 5" xfId="26842"/>
    <cellStyle name="Note 8 6" xfId="26843"/>
    <cellStyle name="Note 8 7" xfId="26844"/>
    <cellStyle name="Note 8 8" xfId="26845"/>
    <cellStyle name="Note 8 9" xfId="26846"/>
    <cellStyle name="Output 2" xfId="202"/>
    <cellStyle name="Output 2 2" xfId="26848"/>
    <cellStyle name="Output 2 2 10" xfId="26849"/>
    <cellStyle name="Output 2 2 11" xfId="26850"/>
    <cellStyle name="Output 2 2 12" xfId="26851"/>
    <cellStyle name="Output 2 2 13" xfId="26852"/>
    <cellStyle name="Output 2 2 2" xfId="26853"/>
    <cellStyle name="Output 2 2 2 10" xfId="26854"/>
    <cellStyle name="Output 2 2 2 11" xfId="26855"/>
    <cellStyle name="Output 2 2 2 2" xfId="26856"/>
    <cellStyle name="Output 2 2 2 2 2" xfId="26857"/>
    <cellStyle name="Output 2 2 2 2 2 2" xfId="26858"/>
    <cellStyle name="Output 2 2 2 2 2 2 2" xfId="26859"/>
    <cellStyle name="Output 2 2 2 2 2 2 3" xfId="26860"/>
    <cellStyle name="Output 2 2 2 2 2 2 4" xfId="26861"/>
    <cellStyle name="Output 2 2 2 2 2 2 5" xfId="26862"/>
    <cellStyle name="Output 2 2 2 2 2 3" xfId="26863"/>
    <cellStyle name="Output 2 2 2 2 2 4" xfId="26864"/>
    <cellStyle name="Output 2 2 2 2 2 5" xfId="26865"/>
    <cellStyle name="Output 2 2 2 2 2 6" xfId="26866"/>
    <cellStyle name="Output 2 2 2 2 2 7" xfId="26867"/>
    <cellStyle name="Output 2 2 2 2 3" xfId="26868"/>
    <cellStyle name="Output 2 2 2 2 3 2" xfId="26869"/>
    <cellStyle name="Output 2 2 2 2 3 2 2" xfId="26870"/>
    <cellStyle name="Output 2 2 2 2 3 2 3" xfId="26871"/>
    <cellStyle name="Output 2 2 2 2 3 2 4" xfId="26872"/>
    <cellStyle name="Output 2 2 2 2 3 2 5" xfId="26873"/>
    <cellStyle name="Output 2 2 2 2 3 3" xfId="26874"/>
    <cellStyle name="Output 2 2 2 2 3 4" xfId="26875"/>
    <cellStyle name="Output 2 2 2 2 3 5" xfId="26876"/>
    <cellStyle name="Output 2 2 2 2 3 6" xfId="26877"/>
    <cellStyle name="Output 2 2 2 2 3 7" xfId="26878"/>
    <cellStyle name="Output 2 2 2 2 4" xfId="26879"/>
    <cellStyle name="Output 2 2 2 2 4 2" xfId="26880"/>
    <cellStyle name="Output 2 2 2 2 4 3" xfId="26881"/>
    <cellStyle name="Output 2 2 2 2 4 4" xfId="26882"/>
    <cellStyle name="Output 2 2 2 2 4 5" xfId="26883"/>
    <cellStyle name="Output 2 2 2 2 5" xfId="26884"/>
    <cellStyle name="Output 2 2 2 2 6" xfId="26885"/>
    <cellStyle name="Output 2 2 2 2 7" xfId="26886"/>
    <cellStyle name="Output 2 2 2 2 8" xfId="26887"/>
    <cellStyle name="Output 2 2 2 2 9" xfId="26888"/>
    <cellStyle name="Output 2 2 2 3" xfId="26889"/>
    <cellStyle name="Output 2 2 2 3 2" xfId="26890"/>
    <cellStyle name="Output 2 2 2 3 2 2" xfId="26891"/>
    <cellStyle name="Output 2 2 2 3 2 3" xfId="26892"/>
    <cellStyle name="Output 2 2 2 3 2 4" xfId="26893"/>
    <cellStyle name="Output 2 2 2 3 2 5" xfId="26894"/>
    <cellStyle name="Output 2 2 2 3 3" xfId="26895"/>
    <cellStyle name="Output 2 2 2 3 4" xfId="26896"/>
    <cellStyle name="Output 2 2 2 3 5" xfId="26897"/>
    <cellStyle name="Output 2 2 2 3 6" xfId="26898"/>
    <cellStyle name="Output 2 2 2 3 7" xfId="26899"/>
    <cellStyle name="Output 2 2 2 4" xfId="26900"/>
    <cellStyle name="Output 2 2 2 4 2" xfId="26901"/>
    <cellStyle name="Output 2 2 2 4 2 2" xfId="26902"/>
    <cellStyle name="Output 2 2 2 4 2 3" xfId="26903"/>
    <cellStyle name="Output 2 2 2 4 2 4" xfId="26904"/>
    <cellStyle name="Output 2 2 2 4 2 5" xfId="26905"/>
    <cellStyle name="Output 2 2 2 4 3" xfId="26906"/>
    <cellStyle name="Output 2 2 2 4 4" xfId="26907"/>
    <cellStyle name="Output 2 2 2 4 5" xfId="26908"/>
    <cellStyle name="Output 2 2 2 4 6" xfId="26909"/>
    <cellStyle name="Output 2 2 2 4 7" xfId="26910"/>
    <cellStyle name="Output 2 2 2 5" xfId="26911"/>
    <cellStyle name="Output 2 2 2 5 2" xfId="26912"/>
    <cellStyle name="Output 2 2 2 5 2 2" xfId="26913"/>
    <cellStyle name="Output 2 2 2 5 2 3" xfId="26914"/>
    <cellStyle name="Output 2 2 2 5 2 4" xfId="26915"/>
    <cellStyle name="Output 2 2 2 5 2 5" xfId="26916"/>
    <cellStyle name="Output 2 2 2 5 3" xfId="26917"/>
    <cellStyle name="Output 2 2 2 5 4" xfId="26918"/>
    <cellStyle name="Output 2 2 2 5 5" xfId="26919"/>
    <cellStyle name="Output 2 2 2 5 6" xfId="26920"/>
    <cellStyle name="Output 2 2 2 6" xfId="26921"/>
    <cellStyle name="Output 2 2 2 6 2" xfId="26922"/>
    <cellStyle name="Output 2 2 2 6 3" xfId="26923"/>
    <cellStyle name="Output 2 2 2 6 4" xfId="26924"/>
    <cellStyle name="Output 2 2 2 6 5" xfId="26925"/>
    <cellStyle name="Output 2 2 2 7" xfId="26926"/>
    <cellStyle name="Output 2 2 2 8" xfId="26927"/>
    <cellStyle name="Output 2 2 2 9" xfId="26928"/>
    <cellStyle name="Output 2 2 3" xfId="26929"/>
    <cellStyle name="Output 2 2 3 2" xfId="26930"/>
    <cellStyle name="Output 2 2 3 2 2" xfId="26931"/>
    <cellStyle name="Output 2 2 3 2 2 2" xfId="26932"/>
    <cellStyle name="Output 2 2 3 2 2 3" xfId="26933"/>
    <cellStyle name="Output 2 2 3 2 2 4" xfId="26934"/>
    <cellStyle name="Output 2 2 3 2 2 5" xfId="26935"/>
    <cellStyle name="Output 2 2 3 2 3" xfId="26936"/>
    <cellStyle name="Output 2 2 3 2 4" xfId="26937"/>
    <cellStyle name="Output 2 2 3 2 5" xfId="26938"/>
    <cellStyle name="Output 2 2 3 2 6" xfId="26939"/>
    <cellStyle name="Output 2 2 3 2 7" xfId="26940"/>
    <cellStyle name="Output 2 2 3 3" xfId="26941"/>
    <cellStyle name="Output 2 2 3 3 2" xfId="26942"/>
    <cellStyle name="Output 2 2 3 3 2 2" xfId="26943"/>
    <cellStyle name="Output 2 2 3 3 2 3" xfId="26944"/>
    <cellStyle name="Output 2 2 3 3 2 4" xfId="26945"/>
    <cellStyle name="Output 2 2 3 3 2 5" xfId="26946"/>
    <cellStyle name="Output 2 2 3 3 3" xfId="26947"/>
    <cellStyle name="Output 2 2 3 3 4" xfId="26948"/>
    <cellStyle name="Output 2 2 3 3 5" xfId="26949"/>
    <cellStyle name="Output 2 2 3 3 6" xfId="26950"/>
    <cellStyle name="Output 2 2 3 3 7" xfId="26951"/>
    <cellStyle name="Output 2 2 3 4" xfId="26952"/>
    <cellStyle name="Output 2 2 3 4 2" xfId="26953"/>
    <cellStyle name="Output 2 2 3 4 3" xfId="26954"/>
    <cellStyle name="Output 2 2 3 4 4" xfId="26955"/>
    <cellStyle name="Output 2 2 3 4 5" xfId="26956"/>
    <cellStyle name="Output 2 2 3 4 6" xfId="26957"/>
    <cellStyle name="Output 2 2 3 5" xfId="26958"/>
    <cellStyle name="Output 2 2 3 6" xfId="26959"/>
    <cellStyle name="Output 2 2 3 7" xfId="26960"/>
    <cellStyle name="Output 2 2 3 8" xfId="26961"/>
    <cellStyle name="Output 2 2 3 9" xfId="26962"/>
    <cellStyle name="Output 2 2 4" xfId="26963"/>
    <cellStyle name="Output 2 2 4 2" xfId="26964"/>
    <cellStyle name="Output 2 2 4 2 2" xfId="26965"/>
    <cellStyle name="Output 2 2 4 2 3" xfId="26966"/>
    <cellStyle name="Output 2 2 4 2 4" xfId="26967"/>
    <cellStyle name="Output 2 2 4 2 5" xfId="26968"/>
    <cellStyle name="Output 2 2 4 3" xfId="26969"/>
    <cellStyle name="Output 2 2 4 4" xfId="26970"/>
    <cellStyle name="Output 2 2 4 5" xfId="26971"/>
    <cellStyle name="Output 2 2 4 6" xfId="26972"/>
    <cellStyle name="Output 2 2 4 7" xfId="26973"/>
    <cellStyle name="Output 2 2 5" xfId="26974"/>
    <cellStyle name="Output 2 2 5 2" xfId="26975"/>
    <cellStyle name="Output 2 2 5 2 2" xfId="26976"/>
    <cellStyle name="Output 2 2 5 2 3" xfId="26977"/>
    <cellStyle name="Output 2 2 5 2 4" xfId="26978"/>
    <cellStyle name="Output 2 2 5 2 5" xfId="26979"/>
    <cellStyle name="Output 2 2 5 3" xfId="26980"/>
    <cellStyle name="Output 2 2 5 4" xfId="26981"/>
    <cellStyle name="Output 2 2 5 5" xfId="26982"/>
    <cellStyle name="Output 2 2 5 6" xfId="26983"/>
    <cellStyle name="Output 2 2 5 7" xfId="26984"/>
    <cellStyle name="Output 2 2 6" xfId="26985"/>
    <cellStyle name="Output 2 2 6 2" xfId="26986"/>
    <cellStyle name="Output 2 2 6 2 2" xfId="26987"/>
    <cellStyle name="Output 2 2 6 2 3" xfId="26988"/>
    <cellStyle name="Output 2 2 6 2 4" xfId="26989"/>
    <cellStyle name="Output 2 2 6 2 5" xfId="26990"/>
    <cellStyle name="Output 2 2 6 3" xfId="26991"/>
    <cellStyle name="Output 2 2 6 4" xfId="26992"/>
    <cellStyle name="Output 2 2 6 5" xfId="26993"/>
    <cellStyle name="Output 2 2 6 6" xfId="26994"/>
    <cellStyle name="Output 2 2 7" xfId="26995"/>
    <cellStyle name="Output 2 2 7 2" xfId="26996"/>
    <cellStyle name="Output 2 2 7 3" xfId="26997"/>
    <cellStyle name="Output 2 2 7 4" xfId="26998"/>
    <cellStyle name="Output 2 2 7 5" xfId="26999"/>
    <cellStyle name="Output 2 2 8" xfId="27000"/>
    <cellStyle name="Output 2 2 9" xfId="27001"/>
    <cellStyle name="Output 2 3" xfId="27002"/>
    <cellStyle name="Output 2 4" xfId="27003"/>
    <cellStyle name="Output 2 4 2" xfId="27004"/>
    <cellStyle name="Output 2 4 2 2" xfId="27005"/>
    <cellStyle name="Output 2 4 2 3" xfId="27006"/>
    <cellStyle name="Output 2 4 2 4" xfId="27007"/>
    <cellStyle name="Output 2 4 2 5" xfId="27008"/>
    <cellStyle name="Output 2 4 3" xfId="27009"/>
    <cellStyle name="Output 2 4 4" xfId="27010"/>
    <cellStyle name="Output 2 4 5" xfId="27011"/>
    <cellStyle name="Output 2 4 6" xfId="27012"/>
    <cellStyle name="Output 2 5" xfId="26847"/>
    <cellStyle name="Output 3" xfId="201"/>
    <cellStyle name="Output 3 10" xfId="27014"/>
    <cellStyle name="Output 3 11" xfId="27015"/>
    <cellStyle name="Output 3 12" xfId="27016"/>
    <cellStyle name="Output 3 13" xfId="27017"/>
    <cellStyle name="Output 3 14" xfId="27013"/>
    <cellStyle name="Output 3 2" xfId="27018"/>
    <cellStyle name="Output 3 2 10" xfId="27019"/>
    <cellStyle name="Output 3 2 11" xfId="27020"/>
    <cellStyle name="Output 3 2 2" xfId="27021"/>
    <cellStyle name="Output 3 2 2 2" xfId="27022"/>
    <cellStyle name="Output 3 2 2 2 2" xfId="27023"/>
    <cellStyle name="Output 3 2 2 2 2 2" xfId="27024"/>
    <cellStyle name="Output 3 2 2 2 2 3" xfId="27025"/>
    <cellStyle name="Output 3 2 2 2 2 4" xfId="27026"/>
    <cellStyle name="Output 3 2 2 2 2 5" xfId="27027"/>
    <cellStyle name="Output 3 2 2 2 3" xfId="27028"/>
    <cellStyle name="Output 3 2 2 2 4" xfId="27029"/>
    <cellStyle name="Output 3 2 2 2 5" xfId="27030"/>
    <cellStyle name="Output 3 2 2 2 6" xfId="27031"/>
    <cellStyle name="Output 3 2 2 2 7" xfId="27032"/>
    <cellStyle name="Output 3 2 2 3" xfId="27033"/>
    <cellStyle name="Output 3 2 2 3 2" xfId="27034"/>
    <cellStyle name="Output 3 2 2 3 2 2" xfId="27035"/>
    <cellStyle name="Output 3 2 2 3 2 3" xfId="27036"/>
    <cellStyle name="Output 3 2 2 3 2 4" xfId="27037"/>
    <cellStyle name="Output 3 2 2 3 2 5" xfId="27038"/>
    <cellStyle name="Output 3 2 2 3 3" xfId="27039"/>
    <cellStyle name="Output 3 2 2 3 4" xfId="27040"/>
    <cellStyle name="Output 3 2 2 3 5" xfId="27041"/>
    <cellStyle name="Output 3 2 2 3 6" xfId="27042"/>
    <cellStyle name="Output 3 2 2 3 7" xfId="27043"/>
    <cellStyle name="Output 3 2 2 4" xfId="27044"/>
    <cellStyle name="Output 3 2 2 4 2" xfId="27045"/>
    <cellStyle name="Output 3 2 2 4 3" xfId="27046"/>
    <cellStyle name="Output 3 2 2 4 4" xfId="27047"/>
    <cellStyle name="Output 3 2 2 4 5" xfId="27048"/>
    <cellStyle name="Output 3 2 2 5" xfId="27049"/>
    <cellStyle name="Output 3 2 2 6" xfId="27050"/>
    <cellStyle name="Output 3 2 2 7" xfId="27051"/>
    <cellStyle name="Output 3 2 2 8" xfId="27052"/>
    <cellStyle name="Output 3 2 2 9" xfId="27053"/>
    <cellStyle name="Output 3 2 3" xfId="27054"/>
    <cellStyle name="Output 3 2 3 2" xfId="27055"/>
    <cellStyle name="Output 3 2 3 2 2" xfId="27056"/>
    <cellStyle name="Output 3 2 3 2 3" xfId="27057"/>
    <cellStyle name="Output 3 2 3 2 4" xfId="27058"/>
    <cellStyle name="Output 3 2 3 2 5" xfId="27059"/>
    <cellStyle name="Output 3 2 3 3" xfId="27060"/>
    <cellStyle name="Output 3 2 3 4" xfId="27061"/>
    <cellStyle name="Output 3 2 3 5" xfId="27062"/>
    <cellStyle name="Output 3 2 3 6" xfId="27063"/>
    <cellStyle name="Output 3 2 3 7" xfId="27064"/>
    <cellStyle name="Output 3 2 4" xfId="27065"/>
    <cellStyle name="Output 3 2 4 2" xfId="27066"/>
    <cellStyle name="Output 3 2 4 2 2" xfId="27067"/>
    <cellStyle name="Output 3 2 4 2 3" xfId="27068"/>
    <cellStyle name="Output 3 2 4 2 4" xfId="27069"/>
    <cellStyle name="Output 3 2 4 2 5" xfId="27070"/>
    <cellStyle name="Output 3 2 4 3" xfId="27071"/>
    <cellStyle name="Output 3 2 4 4" xfId="27072"/>
    <cellStyle name="Output 3 2 4 5" xfId="27073"/>
    <cellStyle name="Output 3 2 4 6" xfId="27074"/>
    <cellStyle name="Output 3 2 4 7" xfId="27075"/>
    <cellStyle name="Output 3 2 5" xfId="27076"/>
    <cellStyle name="Output 3 2 5 2" xfId="27077"/>
    <cellStyle name="Output 3 2 5 2 2" xfId="27078"/>
    <cellStyle name="Output 3 2 5 2 3" xfId="27079"/>
    <cellStyle name="Output 3 2 5 2 4" xfId="27080"/>
    <cellStyle name="Output 3 2 5 2 5" xfId="27081"/>
    <cellStyle name="Output 3 2 5 3" xfId="27082"/>
    <cellStyle name="Output 3 2 5 4" xfId="27083"/>
    <cellStyle name="Output 3 2 5 5" xfId="27084"/>
    <cellStyle name="Output 3 2 5 6" xfId="27085"/>
    <cellStyle name="Output 3 2 6" xfId="27086"/>
    <cellStyle name="Output 3 2 6 2" xfId="27087"/>
    <cellStyle name="Output 3 2 6 3" xfId="27088"/>
    <cellStyle name="Output 3 2 6 4" xfId="27089"/>
    <cellStyle name="Output 3 2 6 5" xfId="27090"/>
    <cellStyle name="Output 3 2 7" xfId="27091"/>
    <cellStyle name="Output 3 2 8" xfId="27092"/>
    <cellStyle name="Output 3 2 9" xfId="27093"/>
    <cellStyle name="Output 3 3" xfId="27094"/>
    <cellStyle name="Output 3 3 2" xfId="27095"/>
    <cellStyle name="Output 3 3 2 2" xfId="27096"/>
    <cellStyle name="Output 3 3 2 2 2" xfId="27097"/>
    <cellStyle name="Output 3 3 2 2 3" xfId="27098"/>
    <cellStyle name="Output 3 3 2 2 4" xfId="27099"/>
    <cellStyle name="Output 3 3 2 2 5" xfId="27100"/>
    <cellStyle name="Output 3 3 2 3" xfId="27101"/>
    <cellStyle name="Output 3 3 2 4" xfId="27102"/>
    <cellStyle name="Output 3 3 2 5" xfId="27103"/>
    <cellStyle name="Output 3 3 2 6" xfId="27104"/>
    <cellStyle name="Output 3 3 2 7" xfId="27105"/>
    <cellStyle name="Output 3 3 3" xfId="27106"/>
    <cellStyle name="Output 3 3 3 2" xfId="27107"/>
    <cellStyle name="Output 3 3 3 2 2" xfId="27108"/>
    <cellStyle name="Output 3 3 3 2 3" xfId="27109"/>
    <cellStyle name="Output 3 3 3 2 4" xfId="27110"/>
    <cellStyle name="Output 3 3 3 2 5" xfId="27111"/>
    <cellStyle name="Output 3 3 3 3" xfId="27112"/>
    <cellStyle name="Output 3 3 3 4" xfId="27113"/>
    <cellStyle name="Output 3 3 3 5" xfId="27114"/>
    <cellStyle name="Output 3 3 3 6" xfId="27115"/>
    <cellStyle name="Output 3 3 3 7" xfId="27116"/>
    <cellStyle name="Output 3 3 4" xfId="27117"/>
    <cellStyle name="Output 3 3 4 2" xfId="27118"/>
    <cellStyle name="Output 3 3 4 3" xfId="27119"/>
    <cellStyle name="Output 3 3 4 4" xfId="27120"/>
    <cellStyle name="Output 3 3 4 5" xfId="27121"/>
    <cellStyle name="Output 3 3 4 6" xfId="27122"/>
    <cellStyle name="Output 3 3 5" xfId="27123"/>
    <cellStyle name="Output 3 3 6" xfId="27124"/>
    <cellStyle name="Output 3 3 7" xfId="27125"/>
    <cellStyle name="Output 3 3 8" xfId="27126"/>
    <cellStyle name="Output 3 3 9" xfId="27127"/>
    <cellStyle name="Output 3 4" xfId="27128"/>
    <cellStyle name="Output 3 4 2" xfId="27129"/>
    <cellStyle name="Output 3 4 2 2" xfId="27130"/>
    <cellStyle name="Output 3 4 2 3" xfId="27131"/>
    <cellStyle name="Output 3 4 2 4" xfId="27132"/>
    <cellStyle name="Output 3 4 2 5" xfId="27133"/>
    <cellStyle name="Output 3 4 3" xfId="27134"/>
    <cellStyle name="Output 3 4 4" xfId="27135"/>
    <cellStyle name="Output 3 4 5" xfId="27136"/>
    <cellStyle name="Output 3 4 6" xfId="27137"/>
    <cellStyle name="Output 3 4 7" xfId="27138"/>
    <cellStyle name="Output 3 5" xfId="27139"/>
    <cellStyle name="Output 3 5 2" xfId="27140"/>
    <cellStyle name="Output 3 5 2 2" xfId="27141"/>
    <cellStyle name="Output 3 5 2 3" xfId="27142"/>
    <cellStyle name="Output 3 5 2 4" xfId="27143"/>
    <cellStyle name="Output 3 5 2 5" xfId="27144"/>
    <cellStyle name="Output 3 5 3" xfId="27145"/>
    <cellStyle name="Output 3 5 4" xfId="27146"/>
    <cellStyle name="Output 3 5 5" xfId="27147"/>
    <cellStyle name="Output 3 5 6" xfId="27148"/>
    <cellStyle name="Output 3 5 7" xfId="27149"/>
    <cellStyle name="Output 3 6" xfId="27150"/>
    <cellStyle name="Output 3 6 2" xfId="27151"/>
    <cellStyle name="Output 3 6 2 2" xfId="27152"/>
    <cellStyle name="Output 3 6 2 3" xfId="27153"/>
    <cellStyle name="Output 3 6 2 4" xfId="27154"/>
    <cellStyle name="Output 3 6 2 5" xfId="27155"/>
    <cellStyle name="Output 3 6 3" xfId="27156"/>
    <cellStyle name="Output 3 6 4" xfId="27157"/>
    <cellStyle name="Output 3 6 5" xfId="27158"/>
    <cellStyle name="Output 3 6 6" xfId="27159"/>
    <cellStyle name="Output 3 7" xfId="27160"/>
    <cellStyle name="Output 3 7 2" xfId="27161"/>
    <cellStyle name="Output 3 7 3" xfId="27162"/>
    <cellStyle name="Output 3 7 4" xfId="27163"/>
    <cellStyle name="Output 3 7 5" xfId="27164"/>
    <cellStyle name="Output 3 8" xfId="27165"/>
    <cellStyle name="Output 3 9" xfId="27166"/>
    <cellStyle name="Output 4" xfId="27167"/>
    <cellStyle name="Output 4 10" xfId="27168"/>
    <cellStyle name="Output 4 11" xfId="27169"/>
    <cellStyle name="Output 4 12" xfId="27170"/>
    <cellStyle name="Output 4 13" xfId="27171"/>
    <cellStyle name="Output 4 2" xfId="27172"/>
    <cellStyle name="Output 4 2 10" xfId="27173"/>
    <cellStyle name="Output 4 2 11" xfId="27174"/>
    <cellStyle name="Output 4 2 2" xfId="27175"/>
    <cellStyle name="Output 4 2 2 2" xfId="27176"/>
    <cellStyle name="Output 4 2 2 2 2" xfId="27177"/>
    <cellStyle name="Output 4 2 2 2 2 2" xfId="27178"/>
    <cellStyle name="Output 4 2 2 2 2 3" xfId="27179"/>
    <cellStyle name="Output 4 2 2 2 2 4" xfId="27180"/>
    <cellStyle name="Output 4 2 2 2 2 5" xfId="27181"/>
    <cellStyle name="Output 4 2 2 2 3" xfId="27182"/>
    <cellStyle name="Output 4 2 2 2 4" xfId="27183"/>
    <cellStyle name="Output 4 2 2 2 5" xfId="27184"/>
    <cellStyle name="Output 4 2 2 2 6" xfId="27185"/>
    <cellStyle name="Output 4 2 2 2 7" xfId="27186"/>
    <cellStyle name="Output 4 2 2 3" xfId="27187"/>
    <cellStyle name="Output 4 2 2 3 2" xfId="27188"/>
    <cellStyle name="Output 4 2 2 3 2 2" xfId="27189"/>
    <cellStyle name="Output 4 2 2 3 2 3" xfId="27190"/>
    <cellStyle name="Output 4 2 2 3 2 4" xfId="27191"/>
    <cellStyle name="Output 4 2 2 3 2 5" xfId="27192"/>
    <cellStyle name="Output 4 2 2 3 3" xfId="27193"/>
    <cellStyle name="Output 4 2 2 3 4" xfId="27194"/>
    <cellStyle name="Output 4 2 2 3 5" xfId="27195"/>
    <cellStyle name="Output 4 2 2 3 6" xfId="27196"/>
    <cellStyle name="Output 4 2 2 3 7" xfId="27197"/>
    <cellStyle name="Output 4 2 2 4" xfId="27198"/>
    <cellStyle name="Output 4 2 2 4 2" xfId="27199"/>
    <cellStyle name="Output 4 2 2 4 3" xfId="27200"/>
    <cellStyle name="Output 4 2 2 4 4" xfId="27201"/>
    <cellStyle name="Output 4 2 2 4 5" xfId="27202"/>
    <cellStyle name="Output 4 2 2 5" xfId="27203"/>
    <cellStyle name="Output 4 2 2 6" xfId="27204"/>
    <cellStyle name="Output 4 2 2 7" xfId="27205"/>
    <cellStyle name="Output 4 2 2 8" xfId="27206"/>
    <cellStyle name="Output 4 2 2 9" xfId="27207"/>
    <cellStyle name="Output 4 2 3" xfId="27208"/>
    <cellStyle name="Output 4 2 3 2" xfId="27209"/>
    <cellStyle name="Output 4 2 3 2 2" xfId="27210"/>
    <cellStyle name="Output 4 2 3 2 3" xfId="27211"/>
    <cellStyle name="Output 4 2 3 2 4" xfId="27212"/>
    <cellStyle name="Output 4 2 3 2 5" xfId="27213"/>
    <cellStyle name="Output 4 2 3 3" xfId="27214"/>
    <cellStyle name="Output 4 2 3 4" xfId="27215"/>
    <cellStyle name="Output 4 2 3 5" xfId="27216"/>
    <cellStyle name="Output 4 2 3 6" xfId="27217"/>
    <cellStyle name="Output 4 2 3 7" xfId="27218"/>
    <cellStyle name="Output 4 2 4" xfId="27219"/>
    <cellStyle name="Output 4 2 4 2" xfId="27220"/>
    <cellStyle name="Output 4 2 4 2 2" xfId="27221"/>
    <cellStyle name="Output 4 2 4 2 3" xfId="27222"/>
    <cellStyle name="Output 4 2 4 2 4" xfId="27223"/>
    <cellStyle name="Output 4 2 4 2 5" xfId="27224"/>
    <cellStyle name="Output 4 2 4 3" xfId="27225"/>
    <cellStyle name="Output 4 2 4 4" xfId="27226"/>
    <cellStyle name="Output 4 2 4 5" xfId="27227"/>
    <cellStyle name="Output 4 2 4 6" xfId="27228"/>
    <cellStyle name="Output 4 2 4 7" xfId="27229"/>
    <cellStyle name="Output 4 2 5" xfId="27230"/>
    <cellStyle name="Output 4 2 5 2" xfId="27231"/>
    <cellStyle name="Output 4 2 5 2 2" xfId="27232"/>
    <cellStyle name="Output 4 2 5 2 3" xfId="27233"/>
    <cellStyle name="Output 4 2 5 2 4" xfId="27234"/>
    <cellStyle name="Output 4 2 5 2 5" xfId="27235"/>
    <cellStyle name="Output 4 2 5 3" xfId="27236"/>
    <cellStyle name="Output 4 2 5 4" xfId="27237"/>
    <cellStyle name="Output 4 2 5 5" xfId="27238"/>
    <cellStyle name="Output 4 2 5 6" xfId="27239"/>
    <cellStyle name="Output 4 2 6" xfId="27240"/>
    <cellStyle name="Output 4 2 6 2" xfId="27241"/>
    <cellStyle name="Output 4 2 6 3" xfId="27242"/>
    <cellStyle name="Output 4 2 6 4" xfId="27243"/>
    <cellStyle name="Output 4 2 6 5" xfId="27244"/>
    <cellStyle name="Output 4 2 7" xfId="27245"/>
    <cellStyle name="Output 4 2 8" xfId="27246"/>
    <cellStyle name="Output 4 2 9" xfId="27247"/>
    <cellStyle name="Output 4 3" xfId="27248"/>
    <cellStyle name="Output 4 3 2" xfId="27249"/>
    <cellStyle name="Output 4 3 2 2" xfId="27250"/>
    <cellStyle name="Output 4 3 2 2 2" xfId="27251"/>
    <cellStyle name="Output 4 3 2 2 3" xfId="27252"/>
    <cellStyle name="Output 4 3 2 2 4" xfId="27253"/>
    <cellStyle name="Output 4 3 2 2 5" xfId="27254"/>
    <cellStyle name="Output 4 3 2 3" xfId="27255"/>
    <cellStyle name="Output 4 3 2 4" xfId="27256"/>
    <cellStyle name="Output 4 3 2 5" xfId="27257"/>
    <cellStyle name="Output 4 3 2 6" xfId="27258"/>
    <cellStyle name="Output 4 3 2 7" xfId="27259"/>
    <cellStyle name="Output 4 3 3" xfId="27260"/>
    <cellStyle name="Output 4 3 3 2" xfId="27261"/>
    <cellStyle name="Output 4 3 3 2 2" xfId="27262"/>
    <cellStyle name="Output 4 3 3 2 3" xfId="27263"/>
    <cellStyle name="Output 4 3 3 2 4" xfId="27264"/>
    <cellStyle name="Output 4 3 3 2 5" xfId="27265"/>
    <cellStyle name="Output 4 3 3 3" xfId="27266"/>
    <cellStyle name="Output 4 3 3 4" xfId="27267"/>
    <cellStyle name="Output 4 3 3 5" xfId="27268"/>
    <cellStyle name="Output 4 3 3 6" xfId="27269"/>
    <cellStyle name="Output 4 3 3 7" xfId="27270"/>
    <cellStyle name="Output 4 3 4" xfId="27271"/>
    <cellStyle name="Output 4 3 4 2" xfId="27272"/>
    <cellStyle name="Output 4 3 4 3" xfId="27273"/>
    <cellStyle name="Output 4 3 4 4" xfId="27274"/>
    <cellStyle name="Output 4 3 4 5" xfId="27275"/>
    <cellStyle name="Output 4 3 4 6" xfId="27276"/>
    <cellStyle name="Output 4 3 5" xfId="27277"/>
    <cellStyle name="Output 4 3 6" xfId="27278"/>
    <cellStyle name="Output 4 3 7" xfId="27279"/>
    <cellStyle name="Output 4 3 8" xfId="27280"/>
    <cellStyle name="Output 4 3 9" xfId="27281"/>
    <cellStyle name="Output 4 4" xfId="27282"/>
    <cellStyle name="Output 4 4 2" xfId="27283"/>
    <cellStyle name="Output 4 4 2 2" xfId="27284"/>
    <cellStyle name="Output 4 4 2 3" xfId="27285"/>
    <cellStyle name="Output 4 4 2 4" xfId="27286"/>
    <cellStyle name="Output 4 4 2 5" xfId="27287"/>
    <cellStyle name="Output 4 4 3" xfId="27288"/>
    <cellStyle name="Output 4 4 4" xfId="27289"/>
    <cellStyle name="Output 4 4 5" xfId="27290"/>
    <cellStyle name="Output 4 4 6" xfId="27291"/>
    <cellStyle name="Output 4 4 7" xfId="27292"/>
    <cellStyle name="Output 4 5" xfId="27293"/>
    <cellStyle name="Output 4 5 2" xfId="27294"/>
    <cellStyle name="Output 4 5 2 2" xfId="27295"/>
    <cellStyle name="Output 4 5 2 3" xfId="27296"/>
    <cellStyle name="Output 4 5 2 4" xfId="27297"/>
    <cellStyle name="Output 4 5 2 5" xfId="27298"/>
    <cellStyle name="Output 4 5 3" xfId="27299"/>
    <cellStyle name="Output 4 5 4" xfId="27300"/>
    <cellStyle name="Output 4 5 5" xfId="27301"/>
    <cellStyle name="Output 4 5 6" xfId="27302"/>
    <cellStyle name="Output 4 5 7" xfId="27303"/>
    <cellStyle name="Output 4 6" xfId="27304"/>
    <cellStyle name="Output 4 6 2" xfId="27305"/>
    <cellStyle name="Output 4 6 2 2" xfId="27306"/>
    <cellStyle name="Output 4 6 2 3" xfId="27307"/>
    <cellStyle name="Output 4 6 2 4" xfId="27308"/>
    <cellStyle name="Output 4 6 2 5" xfId="27309"/>
    <cellStyle name="Output 4 6 3" xfId="27310"/>
    <cellStyle name="Output 4 6 4" xfId="27311"/>
    <cellStyle name="Output 4 6 5" xfId="27312"/>
    <cellStyle name="Output 4 6 6" xfId="27313"/>
    <cellStyle name="Output 4 7" xfId="27314"/>
    <cellStyle name="Output 4 7 2" xfId="27315"/>
    <cellStyle name="Output 4 7 3" xfId="27316"/>
    <cellStyle name="Output 4 7 4" xfId="27317"/>
    <cellStyle name="Output 4 7 5" xfId="27318"/>
    <cellStyle name="Output 4 8" xfId="27319"/>
    <cellStyle name="Output 4 9" xfId="27320"/>
    <cellStyle name="Output 5" xfId="27321"/>
    <cellStyle name="Output 5 10" xfId="27322"/>
    <cellStyle name="Output 5 11" xfId="27323"/>
    <cellStyle name="Output 5 12" xfId="27324"/>
    <cellStyle name="Output 5 13" xfId="27325"/>
    <cellStyle name="Output 5 2" xfId="27326"/>
    <cellStyle name="Output 5 2 10" xfId="27327"/>
    <cellStyle name="Output 5 2 11" xfId="27328"/>
    <cellStyle name="Output 5 2 2" xfId="27329"/>
    <cellStyle name="Output 5 2 2 2" xfId="27330"/>
    <cellStyle name="Output 5 2 2 2 2" xfId="27331"/>
    <cellStyle name="Output 5 2 2 2 2 2" xfId="27332"/>
    <cellStyle name="Output 5 2 2 2 2 3" xfId="27333"/>
    <cellStyle name="Output 5 2 2 2 2 4" xfId="27334"/>
    <cellStyle name="Output 5 2 2 2 2 5" xfId="27335"/>
    <cellStyle name="Output 5 2 2 2 3" xfId="27336"/>
    <cellStyle name="Output 5 2 2 2 4" xfId="27337"/>
    <cellStyle name="Output 5 2 2 2 5" xfId="27338"/>
    <cellStyle name="Output 5 2 2 2 6" xfId="27339"/>
    <cellStyle name="Output 5 2 2 2 7" xfId="27340"/>
    <cellStyle name="Output 5 2 2 3" xfId="27341"/>
    <cellStyle name="Output 5 2 2 3 2" xfId="27342"/>
    <cellStyle name="Output 5 2 2 3 2 2" xfId="27343"/>
    <cellStyle name="Output 5 2 2 3 2 3" xfId="27344"/>
    <cellStyle name="Output 5 2 2 3 2 4" xfId="27345"/>
    <cellStyle name="Output 5 2 2 3 2 5" xfId="27346"/>
    <cellStyle name="Output 5 2 2 3 3" xfId="27347"/>
    <cellStyle name="Output 5 2 2 3 4" xfId="27348"/>
    <cellStyle name="Output 5 2 2 3 5" xfId="27349"/>
    <cellStyle name="Output 5 2 2 3 6" xfId="27350"/>
    <cellStyle name="Output 5 2 2 3 7" xfId="27351"/>
    <cellStyle name="Output 5 2 2 4" xfId="27352"/>
    <cellStyle name="Output 5 2 2 4 2" xfId="27353"/>
    <cellStyle name="Output 5 2 2 4 3" xfId="27354"/>
    <cellStyle name="Output 5 2 2 4 4" xfId="27355"/>
    <cellStyle name="Output 5 2 2 4 5" xfId="27356"/>
    <cellStyle name="Output 5 2 2 5" xfId="27357"/>
    <cellStyle name="Output 5 2 2 6" xfId="27358"/>
    <cellStyle name="Output 5 2 2 7" xfId="27359"/>
    <cellStyle name="Output 5 2 2 8" xfId="27360"/>
    <cellStyle name="Output 5 2 2 9" xfId="27361"/>
    <cellStyle name="Output 5 2 3" xfId="27362"/>
    <cellStyle name="Output 5 2 3 2" xfId="27363"/>
    <cellStyle name="Output 5 2 3 2 2" xfId="27364"/>
    <cellStyle name="Output 5 2 3 2 3" xfId="27365"/>
    <cellStyle name="Output 5 2 3 2 4" xfId="27366"/>
    <cellStyle name="Output 5 2 3 2 5" xfId="27367"/>
    <cellStyle name="Output 5 2 3 3" xfId="27368"/>
    <cellStyle name="Output 5 2 3 4" xfId="27369"/>
    <cellStyle name="Output 5 2 3 5" xfId="27370"/>
    <cellStyle name="Output 5 2 3 6" xfId="27371"/>
    <cellStyle name="Output 5 2 3 7" xfId="27372"/>
    <cellStyle name="Output 5 2 4" xfId="27373"/>
    <cellStyle name="Output 5 2 4 2" xfId="27374"/>
    <cellStyle name="Output 5 2 4 2 2" xfId="27375"/>
    <cellStyle name="Output 5 2 4 2 3" xfId="27376"/>
    <cellStyle name="Output 5 2 4 2 4" xfId="27377"/>
    <cellStyle name="Output 5 2 4 2 5" xfId="27378"/>
    <cellStyle name="Output 5 2 4 3" xfId="27379"/>
    <cellStyle name="Output 5 2 4 4" xfId="27380"/>
    <cellStyle name="Output 5 2 4 5" xfId="27381"/>
    <cellStyle name="Output 5 2 4 6" xfId="27382"/>
    <cellStyle name="Output 5 2 4 7" xfId="27383"/>
    <cellStyle name="Output 5 2 5" xfId="27384"/>
    <cellStyle name="Output 5 2 5 2" xfId="27385"/>
    <cellStyle name="Output 5 2 5 2 2" xfId="27386"/>
    <cellStyle name="Output 5 2 5 2 3" xfId="27387"/>
    <cellStyle name="Output 5 2 5 2 4" xfId="27388"/>
    <cellStyle name="Output 5 2 5 2 5" xfId="27389"/>
    <cellStyle name="Output 5 2 5 3" xfId="27390"/>
    <cellStyle name="Output 5 2 5 4" xfId="27391"/>
    <cellStyle name="Output 5 2 5 5" xfId="27392"/>
    <cellStyle name="Output 5 2 5 6" xfId="27393"/>
    <cellStyle name="Output 5 2 6" xfId="27394"/>
    <cellStyle name="Output 5 2 6 2" xfId="27395"/>
    <cellStyle name="Output 5 2 6 3" xfId="27396"/>
    <cellStyle name="Output 5 2 6 4" xfId="27397"/>
    <cellStyle name="Output 5 2 6 5" xfId="27398"/>
    <cellStyle name="Output 5 2 7" xfId="27399"/>
    <cellStyle name="Output 5 2 8" xfId="27400"/>
    <cellStyle name="Output 5 2 9" xfId="27401"/>
    <cellStyle name="Output 5 3" xfId="27402"/>
    <cellStyle name="Output 5 3 2" xfId="27403"/>
    <cellStyle name="Output 5 3 2 2" xfId="27404"/>
    <cellStyle name="Output 5 3 2 2 2" xfId="27405"/>
    <cellStyle name="Output 5 3 2 2 3" xfId="27406"/>
    <cellStyle name="Output 5 3 2 2 4" xfId="27407"/>
    <cellStyle name="Output 5 3 2 2 5" xfId="27408"/>
    <cellStyle name="Output 5 3 2 3" xfId="27409"/>
    <cellStyle name="Output 5 3 2 4" xfId="27410"/>
    <cellStyle name="Output 5 3 2 5" xfId="27411"/>
    <cellStyle name="Output 5 3 2 6" xfId="27412"/>
    <cellStyle name="Output 5 3 2 7" xfId="27413"/>
    <cellStyle name="Output 5 3 3" xfId="27414"/>
    <cellStyle name="Output 5 3 3 2" xfId="27415"/>
    <cellStyle name="Output 5 3 3 2 2" xfId="27416"/>
    <cellStyle name="Output 5 3 3 2 3" xfId="27417"/>
    <cellStyle name="Output 5 3 3 2 4" xfId="27418"/>
    <cellStyle name="Output 5 3 3 2 5" xfId="27419"/>
    <cellStyle name="Output 5 3 3 3" xfId="27420"/>
    <cellStyle name="Output 5 3 3 4" xfId="27421"/>
    <cellStyle name="Output 5 3 3 5" xfId="27422"/>
    <cellStyle name="Output 5 3 3 6" xfId="27423"/>
    <cellStyle name="Output 5 3 3 7" xfId="27424"/>
    <cellStyle name="Output 5 3 4" xfId="27425"/>
    <cellStyle name="Output 5 3 4 2" xfId="27426"/>
    <cellStyle name="Output 5 3 4 3" xfId="27427"/>
    <cellStyle name="Output 5 3 4 4" xfId="27428"/>
    <cellStyle name="Output 5 3 4 5" xfId="27429"/>
    <cellStyle name="Output 5 3 4 6" xfId="27430"/>
    <cellStyle name="Output 5 3 5" xfId="27431"/>
    <cellStyle name="Output 5 3 6" xfId="27432"/>
    <cellStyle name="Output 5 3 7" xfId="27433"/>
    <cellStyle name="Output 5 3 8" xfId="27434"/>
    <cellStyle name="Output 5 3 9" xfId="27435"/>
    <cellStyle name="Output 5 4" xfId="27436"/>
    <cellStyle name="Output 5 4 2" xfId="27437"/>
    <cellStyle name="Output 5 4 2 2" xfId="27438"/>
    <cellStyle name="Output 5 4 2 3" xfId="27439"/>
    <cellStyle name="Output 5 4 2 4" xfId="27440"/>
    <cellStyle name="Output 5 4 2 5" xfId="27441"/>
    <cellStyle name="Output 5 4 3" xfId="27442"/>
    <cellStyle name="Output 5 4 4" xfId="27443"/>
    <cellStyle name="Output 5 4 5" xfId="27444"/>
    <cellStyle name="Output 5 4 6" xfId="27445"/>
    <cellStyle name="Output 5 4 7" xfId="27446"/>
    <cellStyle name="Output 5 5" xfId="27447"/>
    <cellStyle name="Output 5 5 2" xfId="27448"/>
    <cellStyle name="Output 5 5 2 2" xfId="27449"/>
    <cellStyle name="Output 5 5 2 3" xfId="27450"/>
    <cellStyle name="Output 5 5 2 4" xfId="27451"/>
    <cellStyle name="Output 5 5 2 5" xfId="27452"/>
    <cellStyle name="Output 5 5 3" xfId="27453"/>
    <cellStyle name="Output 5 5 4" xfId="27454"/>
    <cellStyle name="Output 5 5 5" xfId="27455"/>
    <cellStyle name="Output 5 5 6" xfId="27456"/>
    <cellStyle name="Output 5 5 7" xfId="27457"/>
    <cellStyle name="Output 5 6" xfId="27458"/>
    <cellStyle name="Output 5 6 2" xfId="27459"/>
    <cellStyle name="Output 5 6 2 2" xfId="27460"/>
    <cellStyle name="Output 5 6 2 3" xfId="27461"/>
    <cellStyle name="Output 5 6 2 4" xfId="27462"/>
    <cellStyle name="Output 5 6 2 5" xfId="27463"/>
    <cellStyle name="Output 5 6 3" xfId="27464"/>
    <cellStyle name="Output 5 6 4" xfId="27465"/>
    <cellStyle name="Output 5 6 5" xfId="27466"/>
    <cellStyle name="Output 5 6 6" xfId="27467"/>
    <cellStyle name="Output 5 7" xfId="27468"/>
    <cellStyle name="Output 5 7 2" xfId="27469"/>
    <cellStyle name="Output 5 7 3" xfId="27470"/>
    <cellStyle name="Output 5 7 4" xfId="27471"/>
    <cellStyle name="Output 5 7 5" xfId="27472"/>
    <cellStyle name="Output 5 8" xfId="27473"/>
    <cellStyle name="Output 5 9" xfId="27474"/>
    <cellStyle name="Output 6" xfId="27475"/>
    <cellStyle name="Output 6 10" xfId="27476"/>
    <cellStyle name="Output 6 11" xfId="27477"/>
    <cellStyle name="Output 6 12" xfId="27478"/>
    <cellStyle name="Output 6 13" xfId="27479"/>
    <cellStyle name="Output 6 2" xfId="27480"/>
    <cellStyle name="Output 6 2 10" xfId="27481"/>
    <cellStyle name="Output 6 2 11" xfId="27482"/>
    <cellStyle name="Output 6 2 2" xfId="27483"/>
    <cellStyle name="Output 6 2 2 2" xfId="27484"/>
    <cellStyle name="Output 6 2 2 2 2" xfId="27485"/>
    <cellStyle name="Output 6 2 2 2 2 2" xfId="27486"/>
    <cellStyle name="Output 6 2 2 2 2 3" xfId="27487"/>
    <cellStyle name="Output 6 2 2 2 2 4" xfId="27488"/>
    <cellStyle name="Output 6 2 2 2 2 5" xfId="27489"/>
    <cellStyle name="Output 6 2 2 2 3" xfId="27490"/>
    <cellStyle name="Output 6 2 2 2 4" xfId="27491"/>
    <cellStyle name="Output 6 2 2 2 5" xfId="27492"/>
    <cellStyle name="Output 6 2 2 2 6" xfId="27493"/>
    <cellStyle name="Output 6 2 2 2 7" xfId="27494"/>
    <cellStyle name="Output 6 2 2 3" xfId="27495"/>
    <cellStyle name="Output 6 2 2 3 2" xfId="27496"/>
    <cellStyle name="Output 6 2 2 3 2 2" xfId="27497"/>
    <cellStyle name="Output 6 2 2 3 2 3" xfId="27498"/>
    <cellStyle name="Output 6 2 2 3 2 4" xfId="27499"/>
    <cellStyle name="Output 6 2 2 3 2 5" xfId="27500"/>
    <cellStyle name="Output 6 2 2 3 3" xfId="27501"/>
    <cellStyle name="Output 6 2 2 3 4" xfId="27502"/>
    <cellStyle name="Output 6 2 2 3 5" xfId="27503"/>
    <cellStyle name="Output 6 2 2 3 6" xfId="27504"/>
    <cellStyle name="Output 6 2 2 3 7" xfId="27505"/>
    <cellStyle name="Output 6 2 2 4" xfId="27506"/>
    <cellStyle name="Output 6 2 2 4 2" xfId="27507"/>
    <cellStyle name="Output 6 2 2 4 3" xfId="27508"/>
    <cellStyle name="Output 6 2 2 4 4" xfId="27509"/>
    <cellStyle name="Output 6 2 2 4 5" xfId="27510"/>
    <cellStyle name="Output 6 2 2 5" xfId="27511"/>
    <cellStyle name="Output 6 2 2 6" xfId="27512"/>
    <cellStyle name="Output 6 2 2 7" xfId="27513"/>
    <cellStyle name="Output 6 2 2 8" xfId="27514"/>
    <cellStyle name="Output 6 2 2 9" xfId="27515"/>
    <cellStyle name="Output 6 2 3" xfId="27516"/>
    <cellStyle name="Output 6 2 3 2" xfId="27517"/>
    <cellStyle name="Output 6 2 3 2 2" xfId="27518"/>
    <cellStyle name="Output 6 2 3 2 3" xfId="27519"/>
    <cellStyle name="Output 6 2 3 2 4" xfId="27520"/>
    <cellStyle name="Output 6 2 3 2 5" xfId="27521"/>
    <cellStyle name="Output 6 2 3 3" xfId="27522"/>
    <cellStyle name="Output 6 2 3 4" xfId="27523"/>
    <cellStyle name="Output 6 2 3 5" xfId="27524"/>
    <cellStyle name="Output 6 2 3 6" xfId="27525"/>
    <cellStyle name="Output 6 2 3 7" xfId="27526"/>
    <cellStyle name="Output 6 2 4" xfId="27527"/>
    <cellStyle name="Output 6 2 4 2" xfId="27528"/>
    <cellStyle name="Output 6 2 4 2 2" xfId="27529"/>
    <cellStyle name="Output 6 2 4 2 3" xfId="27530"/>
    <cellStyle name="Output 6 2 4 2 4" xfId="27531"/>
    <cellStyle name="Output 6 2 4 2 5" xfId="27532"/>
    <cellStyle name="Output 6 2 4 3" xfId="27533"/>
    <cellStyle name="Output 6 2 4 4" xfId="27534"/>
    <cellStyle name="Output 6 2 4 5" xfId="27535"/>
    <cellStyle name="Output 6 2 4 6" xfId="27536"/>
    <cellStyle name="Output 6 2 4 7" xfId="27537"/>
    <cellStyle name="Output 6 2 5" xfId="27538"/>
    <cellStyle name="Output 6 2 5 2" xfId="27539"/>
    <cellStyle name="Output 6 2 5 2 2" xfId="27540"/>
    <cellStyle name="Output 6 2 5 2 3" xfId="27541"/>
    <cellStyle name="Output 6 2 5 2 4" xfId="27542"/>
    <cellStyle name="Output 6 2 5 2 5" xfId="27543"/>
    <cellStyle name="Output 6 2 5 3" xfId="27544"/>
    <cellStyle name="Output 6 2 5 4" xfId="27545"/>
    <cellStyle name="Output 6 2 5 5" xfId="27546"/>
    <cellStyle name="Output 6 2 5 6" xfId="27547"/>
    <cellStyle name="Output 6 2 6" xfId="27548"/>
    <cellStyle name="Output 6 2 6 2" xfId="27549"/>
    <cellStyle name="Output 6 2 6 3" xfId="27550"/>
    <cellStyle name="Output 6 2 6 4" xfId="27551"/>
    <cellStyle name="Output 6 2 6 5" xfId="27552"/>
    <cellStyle name="Output 6 2 7" xfId="27553"/>
    <cellStyle name="Output 6 2 8" xfId="27554"/>
    <cellStyle name="Output 6 2 9" xfId="27555"/>
    <cellStyle name="Output 6 3" xfId="27556"/>
    <cellStyle name="Output 6 3 2" xfId="27557"/>
    <cellStyle name="Output 6 3 2 2" xfId="27558"/>
    <cellStyle name="Output 6 3 2 2 2" xfId="27559"/>
    <cellStyle name="Output 6 3 2 2 3" xfId="27560"/>
    <cellStyle name="Output 6 3 2 2 4" xfId="27561"/>
    <cellStyle name="Output 6 3 2 2 5" xfId="27562"/>
    <cellStyle name="Output 6 3 2 3" xfId="27563"/>
    <cellStyle name="Output 6 3 2 4" xfId="27564"/>
    <cellStyle name="Output 6 3 2 5" xfId="27565"/>
    <cellStyle name="Output 6 3 2 6" xfId="27566"/>
    <cellStyle name="Output 6 3 2 7" xfId="27567"/>
    <cellStyle name="Output 6 3 3" xfId="27568"/>
    <cellStyle name="Output 6 3 3 2" xfId="27569"/>
    <cellStyle name="Output 6 3 3 2 2" xfId="27570"/>
    <cellStyle name="Output 6 3 3 2 3" xfId="27571"/>
    <cellStyle name="Output 6 3 3 2 4" xfId="27572"/>
    <cellStyle name="Output 6 3 3 2 5" xfId="27573"/>
    <cellStyle name="Output 6 3 3 3" xfId="27574"/>
    <cellStyle name="Output 6 3 3 4" xfId="27575"/>
    <cellStyle name="Output 6 3 3 5" xfId="27576"/>
    <cellStyle name="Output 6 3 3 6" xfId="27577"/>
    <cellStyle name="Output 6 3 3 7" xfId="27578"/>
    <cellStyle name="Output 6 3 4" xfId="27579"/>
    <cellStyle name="Output 6 3 4 2" xfId="27580"/>
    <cellStyle name="Output 6 3 4 3" xfId="27581"/>
    <cellStyle name="Output 6 3 4 4" xfId="27582"/>
    <cellStyle name="Output 6 3 4 5" xfId="27583"/>
    <cellStyle name="Output 6 3 4 6" xfId="27584"/>
    <cellStyle name="Output 6 3 5" xfId="27585"/>
    <cellStyle name="Output 6 3 6" xfId="27586"/>
    <cellStyle name="Output 6 3 7" xfId="27587"/>
    <cellStyle name="Output 6 3 8" xfId="27588"/>
    <cellStyle name="Output 6 3 9" xfId="27589"/>
    <cellStyle name="Output 6 4" xfId="27590"/>
    <cellStyle name="Output 6 4 2" xfId="27591"/>
    <cellStyle name="Output 6 4 2 2" xfId="27592"/>
    <cellStyle name="Output 6 4 2 3" xfId="27593"/>
    <cellStyle name="Output 6 4 2 4" xfId="27594"/>
    <cellStyle name="Output 6 4 2 5" xfId="27595"/>
    <cellStyle name="Output 6 4 3" xfId="27596"/>
    <cellStyle name="Output 6 4 4" xfId="27597"/>
    <cellStyle name="Output 6 4 5" xfId="27598"/>
    <cellStyle name="Output 6 4 6" xfId="27599"/>
    <cellStyle name="Output 6 4 7" xfId="27600"/>
    <cellStyle name="Output 6 5" xfId="27601"/>
    <cellStyle name="Output 6 5 2" xfId="27602"/>
    <cellStyle name="Output 6 5 2 2" xfId="27603"/>
    <cellStyle name="Output 6 5 2 3" xfId="27604"/>
    <cellStyle name="Output 6 5 2 4" xfId="27605"/>
    <cellStyle name="Output 6 5 2 5" xfId="27606"/>
    <cellStyle name="Output 6 5 3" xfId="27607"/>
    <cellStyle name="Output 6 5 4" xfId="27608"/>
    <cellStyle name="Output 6 5 5" xfId="27609"/>
    <cellStyle name="Output 6 5 6" xfId="27610"/>
    <cellStyle name="Output 6 5 7" xfId="27611"/>
    <cellStyle name="Output 6 6" xfId="27612"/>
    <cellStyle name="Output 6 6 2" xfId="27613"/>
    <cellStyle name="Output 6 6 2 2" xfId="27614"/>
    <cellStyle name="Output 6 6 2 3" xfId="27615"/>
    <cellStyle name="Output 6 6 2 4" xfId="27616"/>
    <cellStyle name="Output 6 6 2 5" xfId="27617"/>
    <cellStyle name="Output 6 6 3" xfId="27618"/>
    <cellStyle name="Output 6 6 4" xfId="27619"/>
    <cellStyle name="Output 6 6 5" xfId="27620"/>
    <cellStyle name="Output 6 6 6" xfId="27621"/>
    <cellStyle name="Output 6 7" xfId="27622"/>
    <cellStyle name="Output 6 7 2" xfId="27623"/>
    <cellStyle name="Output 6 7 3" xfId="27624"/>
    <cellStyle name="Output 6 7 4" xfId="27625"/>
    <cellStyle name="Output 6 7 5" xfId="27626"/>
    <cellStyle name="Output 6 8" xfId="27627"/>
    <cellStyle name="Output 6 9" xfId="27628"/>
    <cellStyle name="Percent [0]" xfId="204"/>
    <cellStyle name="Percent [0] 2" xfId="205"/>
    <cellStyle name="Percent [0] 2 2" xfId="27630"/>
    <cellStyle name="Percent [0] 2 3" xfId="27629"/>
    <cellStyle name="Percent [0] 3" xfId="27631"/>
    <cellStyle name="Percent [00]" xfId="206"/>
    <cellStyle name="Percent [00] 2" xfId="207"/>
    <cellStyle name="Percent [00] 2 2" xfId="27633"/>
    <cellStyle name="Percent [00] 2 3" xfId="27632"/>
    <cellStyle name="Percent [00] 3" xfId="27634"/>
    <cellStyle name="Percent [2]" xfId="208"/>
    <cellStyle name="Percent [2] 2" xfId="27635"/>
    <cellStyle name="Percent [2] 3" xfId="27636"/>
    <cellStyle name="Percent 10" xfId="209"/>
    <cellStyle name="Percent 11" xfId="210"/>
    <cellStyle name="Percent 12" xfId="211"/>
    <cellStyle name="Percent 13" xfId="203"/>
    <cellStyle name="Percent 14" xfId="27637"/>
    <cellStyle name="Percent 15" xfId="27638"/>
    <cellStyle name="Percent 16" xfId="27639"/>
    <cellStyle name="Percent 17" xfId="27640"/>
    <cellStyle name="Percent 18" xfId="27641"/>
    <cellStyle name="Percent 19" xfId="27642"/>
    <cellStyle name="Percent 2" xfId="212"/>
    <cellStyle name="Percent 2 2" xfId="282"/>
    <cellStyle name="Percent 2 2 2" xfId="27643"/>
    <cellStyle name="Percent 2 3" xfId="284"/>
    <cellStyle name="Percent 2 3 2" xfId="27644"/>
    <cellStyle name="Percent 2 3 2 2" xfId="27645"/>
    <cellStyle name="Percent 2 3 2 3" xfId="27646"/>
    <cellStyle name="Percent 2 3 2 4" xfId="27647"/>
    <cellStyle name="Percent 2 3 3" xfId="27648"/>
    <cellStyle name="Percent 2 3 3 2" xfId="27649"/>
    <cellStyle name="Percent 2 3 3 3" xfId="27650"/>
    <cellStyle name="Percent 2 3 3 4" xfId="27651"/>
    <cellStyle name="Percent 2 4" xfId="27652"/>
    <cellStyle name="Percent 2 4 2" xfId="27653"/>
    <cellStyle name="Percent 2 5" xfId="27654"/>
    <cellStyle name="Percent 2 6" xfId="27655"/>
    <cellStyle name="Percent 2 6 2" xfId="27656"/>
    <cellStyle name="Percent 2 6 3" xfId="27657"/>
    <cellStyle name="Percent 2 7" xfId="27658"/>
    <cellStyle name="Percent 20" xfId="27659"/>
    <cellStyle name="Percent 20 2" xfId="27660"/>
    <cellStyle name="Percent 21" xfId="27661"/>
    <cellStyle name="Percent 21 2" xfId="27662"/>
    <cellStyle name="Percent 22" xfId="27663"/>
    <cellStyle name="Percent 22 2" xfId="27664"/>
    <cellStyle name="Percent 23" xfId="27665"/>
    <cellStyle name="Percent 23 2" xfId="27666"/>
    <cellStyle name="Percent 23 2 10" xfId="27667"/>
    <cellStyle name="Percent 23 2 2" xfId="27668"/>
    <cellStyle name="Percent 23 2 2 2" xfId="27669"/>
    <cellStyle name="Percent 23 2 2 2 2" xfId="27670"/>
    <cellStyle name="Percent 23 2 2 2 2 2" xfId="27671"/>
    <cellStyle name="Percent 23 2 2 2 2 2 2" xfId="27672"/>
    <cellStyle name="Percent 23 2 2 2 2 2 2 2" xfId="27673"/>
    <cellStyle name="Percent 23 2 2 2 2 2 3" xfId="27674"/>
    <cellStyle name="Percent 23 2 2 2 2 2 4" xfId="27675"/>
    <cellStyle name="Percent 23 2 2 2 2 2 5" xfId="27676"/>
    <cellStyle name="Percent 23 2 2 2 2 2 6" xfId="27677"/>
    <cellStyle name="Percent 23 2 2 2 2 3" xfId="27678"/>
    <cellStyle name="Percent 23 2 2 2 2 3 2" xfId="27679"/>
    <cellStyle name="Percent 23 2 2 2 2 4" xfId="27680"/>
    <cellStyle name="Percent 23 2 2 2 2 5" xfId="27681"/>
    <cellStyle name="Percent 23 2 2 2 2 6" xfId="27682"/>
    <cellStyle name="Percent 23 2 2 2 2 7" xfId="27683"/>
    <cellStyle name="Percent 23 2 2 2 3" xfId="27684"/>
    <cellStyle name="Percent 23 2 2 2 3 2" xfId="27685"/>
    <cellStyle name="Percent 23 2 2 2 3 2 2" xfId="27686"/>
    <cellStyle name="Percent 23 2 2 2 3 3" xfId="27687"/>
    <cellStyle name="Percent 23 2 2 2 3 4" xfId="27688"/>
    <cellStyle name="Percent 23 2 2 2 3 5" xfId="27689"/>
    <cellStyle name="Percent 23 2 2 2 3 6" xfId="27690"/>
    <cellStyle name="Percent 23 2 2 2 4" xfId="27691"/>
    <cellStyle name="Percent 23 2 2 2 4 2" xfId="27692"/>
    <cellStyle name="Percent 23 2 2 2 5" xfId="27693"/>
    <cellStyle name="Percent 23 2 2 2 6" xfId="27694"/>
    <cellStyle name="Percent 23 2 2 2 7" xfId="27695"/>
    <cellStyle name="Percent 23 2 2 2 8" xfId="27696"/>
    <cellStyle name="Percent 23 2 2 3" xfId="27697"/>
    <cellStyle name="Percent 23 2 2 3 2" xfId="27698"/>
    <cellStyle name="Percent 23 2 2 3 2 2" xfId="27699"/>
    <cellStyle name="Percent 23 2 2 3 2 2 2" xfId="27700"/>
    <cellStyle name="Percent 23 2 2 3 2 3" xfId="27701"/>
    <cellStyle name="Percent 23 2 2 3 2 4" xfId="27702"/>
    <cellStyle name="Percent 23 2 2 3 2 5" xfId="27703"/>
    <cellStyle name="Percent 23 2 2 3 2 6" xfId="27704"/>
    <cellStyle name="Percent 23 2 2 3 3" xfId="27705"/>
    <cellStyle name="Percent 23 2 2 3 3 2" xfId="27706"/>
    <cellStyle name="Percent 23 2 2 3 4" xfId="27707"/>
    <cellStyle name="Percent 23 2 2 3 5" xfId="27708"/>
    <cellStyle name="Percent 23 2 2 3 6" xfId="27709"/>
    <cellStyle name="Percent 23 2 2 3 7" xfId="27710"/>
    <cellStyle name="Percent 23 2 2 4" xfId="27711"/>
    <cellStyle name="Percent 23 2 2 4 2" xfId="27712"/>
    <cellStyle name="Percent 23 2 2 4 2 2" xfId="27713"/>
    <cellStyle name="Percent 23 2 2 4 3" xfId="27714"/>
    <cellStyle name="Percent 23 2 2 4 4" xfId="27715"/>
    <cellStyle name="Percent 23 2 2 4 5" xfId="27716"/>
    <cellStyle name="Percent 23 2 2 4 6" xfId="27717"/>
    <cellStyle name="Percent 23 2 2 5" xfId="27718"/>
    <cellStyle name="Percent 23 2 2 5 2" xfId="27719"/>
    <cellStyle name="Percent 23 2 2 5 3" xfId="27720"/>
    <cellStyle name="Percent 23 2 2 5 4" xfId="27721"/>
    <cellStyle name="Percent 23 2 2 5 5" xfId="27722"/>
    <cellStyle name="Percent 23 2 2 6" xfId="27723"/>
    <cellStyle name="Percent 23 2 2 7" xfId="27724"/>
    <cellStyle name="Percent 23 2 2 8" xfId="27725"/>
    <cellStyle name="Percent 23 2 2 9" xfId="27726"/>
    <cellStyle name="Percent 23 2 3" xfId="27727"/>
    <cellStyle name="Percent 23 2 3 2" xfId="27728"/>
    <cellStyle name="Percent 23 2 3 2 2" xfId="27729"/>
    <cellStyle name="Percent 23 2 3 2 2 2" xfId="27730"/>
    <cellStyle name="Percent 23 2 3 2 2 2 2" xfId="27731"/>
    <cellStyle name="Percent 23 2 3 2 2 3" xfId="27732"/>
    <cellStyle name="Percent 23 2 3 2 2 4" xfId="27733"/>
    <cellStyle name="Percent 23 2 3 2 2 5" xfId="27734"/>
    <cellStyle name="Percent 23 2 3 2 2 6" xfId="27735"/>
    <cellStyle name="Percent 23 2 3 2 3" xfId="27736"/>
    <cellStyle name="Percent 23 2 3 2 3 2" xfId="27737"/>
    <cellStyle name="Percent 23 2 3 2 4" xfId="27738"/>
    <cellStyle name="Percent 23 2 3 2 5" xfId="27739"/>
    <cellStyle name="Percent 23 2 3 2 6" xfId="27740"/>
    <cellStyle name="Percent 23 2 3 2 7" xfId="27741"/>
    <cellStyle name="Percent 23 2 3 3" xfId="27742"/>
    <cellStyle name="Percent 23 2 3 3 2" xfId="27743"/>
    <cellStyle name="Percent 23 2 3 3 2 2" xfId="27744"/>
    <cellStyle name="Percent 23 2 3 3 3" xfId="27745"/>
    <cellStyle name="Percent 23 2 3 3 4" xfId="27746"/>
    <cellStyle name="Percent 23 2 3 3 5" xfId="27747"/>
    <cellStyle name="Percent 23 2 3 3 6" xfId="27748"/>
    <cellStyle name="Percent 23 2 3 4" xfId="27749"/>
    <cellStyle name="Percent 23 2 3 4 2" xfId="27750"/>
    <cellStyle name="Percent 23 2 3 5" xfId="27751"/>
    <cellStyle name="Percent 23 2 3 6" xfId="27752"/>
    <cellStyle name="Percent 23 2 3 7" xfId="27753"/>
    <cellStyle name="Percent 23 2 3 8" xfId="27754"/>
    <cellStyle name="Percent 23 2 4" xfId="27755"/>
    <cellStyle name="Percent 23 2 4 2" xfId="27756"/>
    <cellStyle name="Percent 23 2 4 2 2" xfId="27757"/>
    <cellStyle name="Percent 23 2 4 2 2 2" xfId="27758"/>
    <cellStyle name="Percent 23 2 4 2 3" xfId="27759"/>
    <cellStyle name="Percent 23 2 4 2 4" xfId="27760"/>
    <cellStyle name="Percent 23 2 4 2 5" xfId="27761"/>
    <cellStyle name="Percent 23 2 4 2 6" xfId="27762"/>
    <cellStyle name="Percent 23 2 4 3" xfId="27763"/>
    <cellStyle name="Percent 23 2 4 3 2" xfId="27764"/>
    <cellStyle name="Percent 23 2 4 4" xfId="27765"/>
    <cellStyle name="Percent 23 2 4 5" xfId="27766"/>
    <cellStyle name="Percent 23 2 4 6" xfId="27767"/>
    <cellStyle name="Percent 23 2 4 7" xfId="27768"/>
    <cellStyle name="Percent 23 2 5" xfId="27769"/>
    <cellStyle name="Percent 23 2 5 2" xfId="27770"/>
    <cellStyle name="Percent 23 2 5 2 2" xfId="27771"/>
    <cellStyle name="Percent 23 2 5 3" xfId="27772"/>
    <cellStyle name="Percent 23 2 5 4" xfId="27773"/>
    <cellStyle name="Percent 23 2 5 5" xfId="27774"/>
    <cellStyle name="Percent 23 2 5 6" xfId="27775"/>
    <cellStyle name="Percent 23 2 6" xfId="27776"/>
    <cellStyle name="Percent 23 2 6 2" xfId="27777"/>
    <cellStyle name="Percent 23 2 6 3" xfId="27778"/>
    <cellStyle name="Percent 23 2 6 4" xfId="27779"/>
    <cellStyle name="Percent 23 2 6 5" xfId="27780"/>
    <cellStyle name="Percent 23 2 7" xfId="27781"/>
    <cellStyle name="Percent 23 2 8" xfId="27782"/>
    <cellStyle name="Percent 23 2 9" xfId="27783"/>
    <cellStyle name="Percent 23 3" xfId="27784"/>
    <cellStyle name="Percent 23 3 2" xfId="27785"/>
    <cellStyle name="Percent 23 3 2 2" xfId="27786"/>
    <cellStyle name="Percent 23 3 2 2 2" xfId="27787"/>
    <cellStyle name="Percent 23 3 2 2 2 2" xfId="27788"/>
    <cellStyle name="Percent 23 3 2 2 2 2 2" xfId="27789"/>
    <cellStyle name="Percent 23 3 2 2 2 3" xfId="27790"/>
    <cellStyle name="Percent 23 3 2 2 2 4" xfId="27791"/>
    <cellStyle name="Percent 23 3 2 2 2 5" xfId="27792"/>
    <cellStyle name="Percent 23 3 2 2 2 6" xfId="27793"/>
    <cellStyle name="Percent 23 3 2 2 3" xfId="27794"/>
    <cellStyle name="Percent 23 3 2 2 3 2" xfId="27795"/>
    <cellStyle name="Percent 23 3 2 2 4" xfId="27796"/>
    <cellStyle name="Percent 23 3 2 2 5" xfId="27797"/>
    <cellStyle name="Percent 23 3 2 2 6" xfId="27798"/>
    <cellStyle name="Percent 23 3 2 2 7" xfId="27799"/>
    <cellStyle name="Percent 23 3 2 3" xfId="27800"/>
    <cellStyle name="Percent 23 3 2 3 2" xfId="27801"/>
    <cellStyle name="Percent 23 3 2 3 2 2" xfId="27802"/>
    <cellStyle name="Percent 23 3 2 3 3" xfId="27803"/>
    <cellStyle name="Percent 23 3 2 3 4" xfId="27804"/>
    <cellStyle name="Percent 23 3 2 3 5" xfId="27805"/>
    <cellStyle name="Percent 23 3 2 3 6" xfId="27806"/>
    <cellStyle name="Percent 23 3 2 4" xfId="27807"/>
    <cellStyle name="Percent 23 3 2 4 2" xfId="27808"/>
    <cellStyle name="Percent 23 3 2 5" xfId="27809"/>
    <cellStyle name="Percent 23 3 2 6" xfId="27810"/>
    <cellStyle name="Percent 23 3 2 7" xfId="27811"/>
    <cellStyle name="Percent 23 3 2 8" xfId="27812"/>
    <cellStyle name="Percent 23 3 3" xfId="27813"/>
    <cellStyle name="Percent 23 3 3 2" xfId="27814"/>
    <cellStyle name="Percent 23 3 3 2 2" xfId="27815"/>
    <cellStyle name="Percent 23 3 3 2 2 2" xfId="27816"/>
    <cellStyle name="Percent 23 3 3 2 3" xfId="27817"/>
    <cellStyle name="Percent 23 3 3 2 4" xfId="27818"/>
    <cellStyle name="Percent 23 3 3 2 5" xfId="27819"/>
    <cellStyle name="Percent 23 3 3 2 6" xfId="27820"/>
    <cellStyle name="Percent 23 3 3 3" xfId="27821"/>
    <cellStyle name="Percent 23 3 3 3 2" xfId="27822"/>
    <cellStyle name="Percent 23 3 3 4" xfId="27823"/>
    <cellStyle name="Percent 23 3 3 5" xfId="27824"/>
    <cellStyle name="Percent 23 3 3 6" xfId="27825"/>
    <cellStyle name="Percent 23 3 3 7" xfId="27826"/>
    <cellStyle name="Percent 23 3 4" xfId="27827"/>
    <cellStyle name="Percent 23 3 4 2" xfId="27828"/>
    <cellStyle name="Percent 23 3 4 2 2" xfId="27829"/>
    <cellStyle name="Percent 23 3 4 3" xfId="27830"/>
    <cellStyle name="Percent 23 3 4 4" xfId="27831"/>
    <cellStyle name="Percent 23 3 4 5" xfId="27832"/>
    <cellStyle name="Percent 23 3 4 6" xfId="27833"/>
    <cellStyle name="Percent 23 3 5" xfId="27834"/>
    <cellStyle name="Percent 23 3 5 2" xfId="27835"/>
    <cellStyle name="Percent 23 3 5 3" xfId="27836"/>
    <cellStyle name="Percent 23 3 5 4" xfId="27837"/>
    <cellStyle name="Percent 23 3 5 5" xfId="27838"/>
    <cellStyle name="Percent 23 3 6" xfId="27839"/>
    <cellStyle name="Percent 23 3 7" xfId="27840"/>
    <cellStyle name="Percent 23 3 8" xfId="27841"/>
    <cellStyle name="Percent 23 3 9" xfId="27842"/>
    <cellStyle name="Percent 23 4" xfId="27843"/>
    <cellStyle name="Percent 23 4 2" xfId="27844"/>
    <cellStyle name="Percent 23 4 2 2" xfId="27845"/>
    <cellStyle name="Percent 23 4 2 2 2" xfId="27846"/>
    <cellStyle name="Percent 23 4 2 2 2 2" xfId="27847"/>
    <cellStyle name="Percent 23 4 2 2 3" xfId="27848"/>
    <cellStyle name="Percent 23 4 2 2 4" xfId="27849"/>
    <cellStyle name="Percent 23 4 2 2 5" xfId="27850"/>
    <cellStyle name="Percent 23 4 2 2 6" xfId="27851"/>
    <cellStyle name="Percent 23 4 2 3" xfId="27852"/>
    <cellStyle name="Percent 23 4 2 3 2" xfId="27853"/>
    <cellStyle name="Percent 23 4 2 4" xfId="27854"/>
    <cellStyle name="Percent 23 4 2 5" xfId="27855"/>
    <cellStyle name="Percent 23 4 2 6" xfId="27856"/>
    <cellStyle name="Percent 23 4 2 7" xfId="27857"/>
    <cellStyle name="Percent 23 4 3" xfId="27858"/>
    <cellStyle name="Percent 23 4 3 2" xfId="27859"/>
    <cellStyle name="Percent 23 4 3 2 2" xfId="27860"/>
    <cellStyle name="Percent 23 4 3 3" xfId="27861"/>
    <cellStyle name="Percent 23 4 3 4" xfId="27862"/>
    <cellStyle name="Percent 23 4 3 5" xfId="27863"/>
    <cellStyle name="Percent 23 4 3 6" xfId="27864"/>
    <cellStyle name="Percent 23 4 4" xfId="27865"/>
    <cellStyle name="Percent 23 4 4 2" xfId="27866"/>
    <cellStyle name="Percent 23 4 5" xfId="27867"/>
    <cellStyle name="Percent 23 4 6" xfId="27868"/>
    <cellStyle name="Percent 23 4 7" xfId="27869"/>
    <cellStyle name="Percent 23 4 8" xfId="27870"/>
    <cellStyle name="Percent 23 5" xfId="27871"/>
    <cellStyle name="Percent 23 5 2" xfId="27872"/>
    <cellStyle name="Percent 23 5 2 2" xfId="27873"/>
    <cellStyle name="Percent 23 5 2 2 2" xfId="27874"/>
    <cellStyle name="Percent 23 5 2 3" xfId="27875"/>
    <cellStyle name="Percent 23 5 2 4" xfId="27876"/>
    <cellStyle name="Percent 23 5 2 5" xfId="27877"/>
    <cellStyle name="Percent 23 5 2 6" xfId="27878"/>
    <cellStyle name="Percent 23 5 3" xfId="27879"/>
    <cellStyle name="Percent 23 5 3 2" xfId="27880"/>
    <cellStyle name="Percent 23 5 4" xfId="27881"/>
    <cellStyle name="Percent 23 5 5" xfId="27882"/>
    <cellStyle name="Percent 23 5 6" xfId="27883"/>
    <cellStyle name="Percent 23 5 7" xfId="27884"/>
    <cellStyle name="Percent 23 6" xfId="27885"/>
    <cellStyle name="Percent 23 6 2" xfId="27886"/>
    <cellStyle name="Percent 23 6 3" xfId="27887"/>
    <cellStyle name="Percent 23 6 4" xfId="27888"/>
    <cellStyle name="Percent 23 6 5" xfId="27889"/>
    <cellStyle name="Percent 23 6 6" xfId="27890"/>
    <cellStyle name="Percent 23 7" xfId="27891"/>
    <cellStyle name="Percent 23 7 2" xfId="27892"/>
    <cellStyle name="Percent 23 7 3" xfId="27893"/>
    <cellStyle name="Percent 23 7 4" xfId="27894"/>
    <cellStyle name="Percent 23 7 5" xfId="27895"/>
    <cellStyle name="Percent 23 7 6" xfId="27896"/>
    <cellStyle name="Percent 23 8" xfId="27897"/>
    <cellStyle name="Percent 23 8 2" xfId="27898"/>
    <cellStyle name="Percent 23 8 2 2" xfId="27899"/>
    <cellStyle name="Percent 23 8 3" xfId="27900"/>
    <cellStyle name="Percent 23 9" xfId="27901"/>
    <cellStyle name="Percent 23 9 2" xfId="27902"/>
    <cellStyle name="Percent 24" xfId="27903"/>
    <cellStyle name="Percent 24 2" xfId="27904"/>
    <cellStyle name="Percent 24 2 10" xfId="27905"/>
    <cellStyle name="Percent 24 2 11" xfId="27906"/>
    <cellStyle name="Percent 24 2 2" xfId="27907"/>
    <cellStyle name="Percent 24 2 2 2" xfId="27908"/>
    <cellStyle name="Percent 24 2 2 2 2" xfId="27909"/>
    <cellStyle name="Percent 24 2 2 2 2 2" xfId="27910"/>
    <cellStyle name="Percent 24 2 2 2 2 2 2" xfId="27911"/>
    <cellStyle name="Percent 24 2 2 2 2 2 2 2" xfId="27912"/>
    <cellStyle name="Percent 24 2 2 2 2 2 3" xfId="27913"/>
    <cellStyle name="Percent 24 2 2 2 2 2 4" xfId="27914"/>
    <cellStyle name="Percent 24 2 2 2 2 2 5" xfId="27915"/>
    <cellStyle name="Percent 24 2 2 2 2 2 6" xfId="27916"/>
    <cellStyle name="Percent 24 2 2 2 2 3" xfId="27917"/>
    <cellStyle name="Percent 24 2 2 2 2 3 2" xfId="27918"/>
    <cellStyle name="Percent 24 2 2 2 2 4" xfId="27919"/>
    <cellStyle name="Percent 24 2 2 2 2 5" xfId="27920"/>
    <cellStyle name="Percent 24 2 2 2 2 6" xfId="27921"/>
    <cellStyle name="Percent 24 2 2 2 2 7" xfId="27922"/>
    <cellStyle name="Percent 24 2 2 2 3" xfId="27923"/>
    <cellStyle name="Percent 24 2 2 2 3 2" xfId="27924"/>
    <cellStyle name="Percent 24 2 2 2 3 2 2" xfId="27925"/>
    <cellStyle name="Percent 24 2 2 2 3 3" xfId="27926"/>
    <cellStyle name="Percent 24 2 2 2 3 4" xfId="27927"/>
    <cellStyle name="Percent 24 2 2 2 3 5" xfId="27928"/>
    <cellStyle name="Percent 24 2 2 2 3 6" xfId="27929"/>
    <cellStyle name="Percent 24 2 2 2 4" xfId="27930"/>
    <cellStyle name="Percent 24 2 2 2 4 2" xfId="27931"/>
    <cellStyle name="Percent 24 2 2 2 5" xfId="27932"/>
    <cellStyle name="Percent 24 2 2 2 6" xfId="27933"/>
    <cellStyle name="Percent 24 2 2 2 7" xfId="27934"/>
    <cellStyle name="Percent 24 2 2 2 8" xfId="27935"/>
    <cellStyle name="Percent 24 2 2 3" xfId="27936"/>
    <cellStyle name="Percent 24 2 2 3 2" xfId="27937"/>
    <cellStyle name="Percent 24 2 2 3 2 2" xfId="27938"/>
    <cellStyle name="Percent 24 2 2 3 2 2 2" xfId="27939"/>
    <cellStyle name="Percent 24 2 2 3 2 3" xfId="27940"/>
    <cellStyle name="Percent 24 2 2 3 2 4" xfId="27941"/>
    <cellStyle name="Percent 24 2 2 3 2 5" xfId="27942"/>
    <cellStyle name="Percent 24 2 2 3 2 6" xfId="27943"/>
    <cellStyle name="Percent 24 2 2 3 3" xfId="27944"/>
    <cellStyle name="Percent 24 2 2 3 3 2" xfId="27945"/>
    <cellStyle name="Percent 24 2 2 3 4" xfId="27946"/>
    <cellStyle name="Percent 24 2 2 3 5" xfId="27947"/>
    <cellStyle name="Percent 24 2 2 3 6" xfId="27948"/>
    <cellStyle name="Percent 24 2 2 3 7" xfId="27949"/>
    <cellStyle name="Percent 24 2 2 4" xfId="27950"/>
    <cellStyle name="Percent 24 2 2 4 2" xfId="27951"/>
    <cellStyle name="Percent 24 2 2 4 2 2" xfId="27952"/>
    <cellStyle name="Percent 24 2 2 4 3" xfId="27953"/>
    <cellStyle name="Percent 24 2 2 4 4" xfId="27954"/>
    <cellStyle name="Percent 24 2 2 4 5" xfId="27955"/>
    <cellStyle name="Percent 24 2 2 4 6" xfId="27956"/>
    <cellStyle name="Percent 24 2 2 5" xfId="27957"/>
    <cellStyle name="Percent 24 2 2 5 2" xfId="27958"/>
    <cellStyle name="Percent 24 2 2 5 3" xfId="27959"/>
    <cellStyle name="Percent 24 2 2 5 4" xfId="27960"/>
    <cellStyle name="Percent 24 2 2 5 5" xfId="27961"/>
    <cellStyle name="Percent 24 2 2 6" xfId="27962"/>
    <cellStyle name="Percent 24 2 2 7" xfId="27963"/>
    <cellStyle name="Percent 24 2 2 8" xfId="27964"/>
    <cellStyle name="Percent 24 2 2 9" xfId="27965"/>
    <cellStyle name="Percent 24 2 3" xfId="27966"/>
    <cellStyle name="Percent 24 2 3 2" xfId="27967"/>
    <cellStyle name="Percent 24 2 3 2 2" xfId="27968"/>
    <cellStyle name="Percent 24 2 3 2 2 2" xfId="27969"/>
    <cellStyle name="Percent 24 2 3 2 2 2 2" xfId="27970"/>
    <cellStyle name="Percent 24 2 3 2 2 3" xfId="27971"/>
    <cellStyle name="Percent 24 2 3 2 2 4" xfId="27972"/>
    <cellStyle name="Percent 24 2 3 2 2 5" xfId="27973"/>
    <cellStyle name="Percent 24 2 3 2 2 6" xfId="27974"/>
    <cellStyle name="Percent 24 2 3 2 3" xfId="27975"/>
    <cellStyle name="Percent 24 2 3 2 3 2" xfId="27976"/>
    <cellStyle name="Percent 24 2 3 2 4" xfId="27977"/>
    <cellStyle name="Percent 24 2 3 2 5" xfId="27978"/>
    <cellStyle name="Percent 24 2 3 2 6" xfId="27979"/>
    <cellStyle name="Percent 24 2 3 2 7" xfId="27980"/>
    <cellStyle name="Percent 24 2 3 3" xfId="27981"/>
    <cellStyle name="Percent 24 2 3 3 2" xfId="27982"/>
    <cellStyle name="Percent 24 2 3 3 2 2" xfId="27983"/>
    <cellStyle name="Percent 24 2 3 3 3" xfId="27984"/>
    <cellStyle name="Percent 24 2 3 3 4" xfId="27985"/>
    <cellStyle name="Percent 24 2 3 3 5" xfId="27986"/>
    <cellStyle name="Percent 24 2 3 3 6" xfId="27987"/>
    <cellStyle name="Percent 24 2 3 4" xfId="27988"/>
    <cellStyle name="Percent 24 2 3 4 2" xfId="27989"/>
    <cellStyle name="Percent 24 2 3 5" xfId="27990"/>
    <cellStyle name="Percent 24 2 3 6" xfId="27991"/>
    <cellStyle name="Percent 24 2 3 7" xfId="27992"/>
    <cellStyle name="Percent 24 2 3 8" xfId="27993"/>
    <cellStyle name="Percent 24 2 4" xfId="27994"/>
    <cellStyle name="Percent 24 2 4 2" xfId="27995"/>
    <cellStyle name="Percent 24 2 4 2 2" xfId="27996"/>
    <cellStyle name="Percent 24 2 4 2 2 2" xfId="27997"/>
    <cellStyle name="Percent 24 2 4 2 3" xfId="27998"/>
    <cellStyle name="Percent 24 2 4 2 4" xfId="27999"/>
    <cellStyle name="Percent 24 2 4 2 5" xfId="28000"/>
    <cellStyle name="Percent 24 2 4 2 6" xfId="28001"/>
    <cellStyle name="Percent 24 2 4 3" xfId="28002"/>
    <cellStyle name="Percent 24 2 4 3 2" xfId="28003"/>
    <cellStyle name="Percent 24 2 4 4" xfId="28004"/>
    <cellStyle name="Percent 24 2 4 5" xfId="28005"/>
    <cellStyle name="Percent 24 2 4 6" xfId="28006"/>
    <cellStyle name="Percent 24 2 4 7" xfId="28007"/>
    <cellStyle name="Percent 24 2 5" xfId="28008"/>
    <cellStyle name="Percent 24 2 5 2" xfId="28009"/>
    <cellStyle name="Percent 24 2 5 2 2" xfId="28010"/>
    <cellStyle name="Percent 24 2 5 3" xfId="28011"/>
    <cellStyle name="Percent 24 2 5 4" xfId="28012"/>
    <cellStyle name="Percent 24 2 5 5" xfId="28013"/>
    <cellStyle name="Percent 24 2 5 6" xfId="28014"/>
    <cellStyle name="Percent 24 2 6" xfId="28015"/>
    <cellStyle name="Percent 24 2 6 2" xfId="28016"/>
    <cellStyle name="Percent 24 2 6 3" xfId="28017"/>
    <cellStyle name="Percent 24 2 7" xfId="28018"/>
    <cellStyle name="Percent 24 2 7 2" xfId="28019"/>
    <cellStyle name="Percent 24 2 7 3" xfId="28020"/>
    <cellStyle name="Percent 24 2 7 4" xfId="28021"/>
    <cellStyle name="Percent 24 2 8" xfId="28022"/>
    <cellStyle name="Percent 24 2 9" xfId="28023"/>
    <cellStyle name="Percent 24 3" xfId="28024"/>
    <cellStyle name="Percent 24 3 2" xfId="28025"/>
    <cellStyle name="Percent 24 3 2 2" xfId="28026"/>
    <cellStyle name="Percent 24 3 2 2 2" xfId="28027"/>
    <cellStyle name="Percent 24 3 2 2 2 2" xfId="28028"/>
    <cellStyle name="Percent 24 3 2 2 2 2 2" xfId="28029"/>
    <cellStyle name="Percent 24 3 2 2 2 3" xfId="28030"/>
    <cellStyle name="Percent 24 3 2 2 2 4" xfId="28031"/>
    <cellStyle name="Percent 24 3 2 2 2 5" xfId="28032"/>
    <cellStyle name="Percent 24 3 2 2 2 6" xfId="28033"/>
    <cellStyle name="Percent 24 3 2 2 3" xfId="28034"/>
    <cellStyle name="Percent 24 3 2 2 3 2" xfId="28035"/>
    <cellStyle name="Percent 24 3 2 2 4" xfId="28036"/>
    <cellStyle name="Percent 24 3 2 2 5" xfId="28037"/>
    <cellStyle name="Percent 24 3 2 2 6" xfId="28038"/>
    <cellStyle name="Percent 24 3 2 2 7" xfId="28039"/>
    <cellStyle name="Percent 24 3 2 3" xfId="28040"/>
    <cellStyle name="Percent 24 3 2 3 2" xfId="28041"/>
    <cellStyle name="Percent 24 3 2 3 2 2" xfId="28042"/>
    <cellStyle name="Percent 24 3 2 3 3" xfId="28043"/>
    <cellStyle name="Percent 24 3 2 3 4" xfId="28044"/>
    <cellStyle name="Percent 24 3 2 3 5" xfId="28045"/>
    <cellStyle name="Percent 24 3 2 3 6" xfId="28046"/>
    <cellStyle name="Percent 24 3 2 4" xfId="28047"/>
    <cellStyle name="Percent 24 3 2 4 2" xfId="28048"/>
    <cellStyle name="Percent 24 3 2 5" xfId="28049"/>
    <cellStyle name="Percent 24 3 2 6" xfId="28050"/>
    <cellStyle name="Percent 24 3 2 7" xfId="28051"/>
    <cellStyle name="Percent 24 3 2 8" xfId="28052"/>
    <cellStyle name="Percent 24 3 3" xfId="28053"/>
    <cellStyle name="Percent 24 3 3 2" xfId="28054"/>
    <cellStyle name="Percent 24 3 3 2 2" xfId="28055"/>
    <cellStyle name="Percent 24 3 3 2 2 2" xfId="28056"/>
    <cellStyle name="Percent 24 3 3 2 3" xfId="28057"/>
    <cellStyle name="Percent 24 3 3 2 4" xfId="28058"/>
    <cellStyle name="Percent 24 3 3 2 5" xfId="28059"/>
    <cellStyle name="Percent 24 3 3 2 6" xfId="28060"/>
    <cellStyle name="Percent 24 3 3 3" xfId="28061"/>
    <cellStyle name="Percent 24 3 3 3 2" xfId="28062"/>
    <cellStyle name="Percent 24 3 3 4" xfId="28063"/>
    <cellStyle name="Percent 24 3 3 5" xfId="28064"/>
    <cellStyle name="Percent 24 3 3 6" xfId="28065"/>
    <cellStyle name="Percent 24 3 3 7" xfId="28066"/>
    <cellStyle name="Percent 24 3 4" xfId="28067"/>
    <cellStyle name="Percent 24 3 4 2" xfId="28068"/>
    <cellStyle name="Percent 24 3 4 2 2" xfId="28069"/>
    <cellStyle name="Percent 24 3 4 3" xfId="28070"/>
    <cellStyle name="Percent 24 3 4 4" xfId="28071"/>
    <cellStyle name="Percent 24 3 4 5" xfId="28072"/>
    <cellStyle name="Percent 24 3 4 6" xfId="28073"/>
    <cellStyle name="Percent 24 3 5" xfId="28074"/>
    <cellStyle name="Percent 24 3 5 2" xfId="28075"/>
    <cellStyle name="Percent 24 3 5 3" xfId="28076"/>
    <cellStyle name="Percent 24 3 5 4" xfId="28077"/>
    <cellStyle name="Percent 24 3 5 5" xfId="28078"/>
    <cellStyle name="Percent 24 3 6" xfId="28079"/>
    <cellStyle name="Percent 24 3 7" xfId="28080"/>
    <cellStyle name="Percent 24 3 8" xfId="28081"/>
    <cellStyle name="Percent 24 3 9" xfId="28082"/>
    <cellStyle name="Percent 24 4" xfId="28083"/>
    <cellStyle name="Percent 24 4 2" xfId="28084"/>
    <cellStyle name="Percent 24 4 2 2" xfId="28085"/>
    <cellStyle name="Percent 24 4 2 2 2" xfId="28086"/>
    <cellStyle name="Percent 24 4 2 2 2 2" xfId="28087"/>
    <cellStyle name="Percent 24 4 2 2 3" xfId="28088"/>
    <cellStyle name="Percent 24 4 2 2 4" xfId="28089"/>
    <cellStyle name="Percent 24 4 2 2 5" xfId="28090"/>
    <cellStyle name="Percent 24 4 2 2 6" xfId="28091"/>
    <cellStyle name="Percent 24 4 2 3" xfId="28092"/>
    <cellStyle name="Percent 24 4 2 3 2" xfId="28093"/>
    <cellStyle name="Percent 24 4 2 4" xfId="28094"/>
    <cellStyle name="Percent 24 4 2 5" xfId="28095"/>
    <cellStyle name="Percent 24 4 2 6" xfId="28096"/>
    <cellStyle name="Percent 24 4 2 7" xfId="28097"/>
    <cellStyle name="Percent 24 4 3" xfId="28098"/>
    <cellStyle name="Percent 24 4 3 2" xfId="28099"/>
    <cellStyle name="Percent 24 4 3 2 2" xfId="28100"/>
    <cellStyle name="Percent 24 4 3 3" xfId="28101"/>
    <cellStyle name="Percent 24 4 3 4" xfId="28102"/>
    <cellStyle name="Percent 24 4 3 5" xfId="28103"/>
    <cellStyle name="Percent 24 4 3 6" xfId="28104"/>
    <cellStyle name="Percent 24 4 4" xfId="28105"/>
    <cellStyle name="Percent 24 4 4 2" xfId="28106"/>
    <cellStyle name="Percent 24 4 5" xfId="28107"/>
    <cellStyle name="Percent 24 4 6" xfId="28108"/>
    <cellStyle name="Percent 24 4 7" xfId="28109"/>
    <cellStyle name="Percent 24 4 8" xfId="28110"/>
    <cellStyle name="Percent 24 5" xfId="28111"/>
    <cellStyle name="Percent 24 5 2" xfId="28112"/>
    <cellStyle name="Percent 24 5 2 2" xfId="28113"/>
    <cellStyle name="Percent 24 5 2 2 2" xfId="28114"/>
    <cellStyle name="Percent 24 5 2 3" xfId="28115"/>
    <cellStyle name="Percent 24 5 2 4" xfId="28116"/>
    <cellStyle name="Percent 24 5 2 5" xfId="28117"/>
    <cellStyle name="Percent 24 5 2 6" xfId="28118"/>
    <cellStyle name="Percent 24 5 3" xfId="28119"/>
    <cellStyle name="Percent 24 5 3 2" xfId="28120"/>
    <cellStyle name="Percent 24 5 4" xfId="28121"/>
    <cellStyle name="Percent 24 5 5" xfId="28122"/>
    <cellStyle name="Percent 24 5 6" xfId="28123"/>
    <cellStyle name="Percent 24 5 7" xfId="28124"/>
    <cellStyle name="Percent 24 6" xfId="28125"/>
    <cellStyle name="Percent 24 6 2" xfId="28126"/>
    <cellStyle name="Percent 24 6 3" xfId="28127"/>
    <cellStyle name="Percent 24 6 4" xfId="28128"/>
    <cellStyle name="Percent 24 6 5" xfId="28129"/>
    <cellStyle name="Percent 24 6 6" xfId="28130"/>
    <cellStyle name="Percent 24 7" xfId="28131"/>
    <cellStyle name="Percent 24 7 2" xfId="28132"/>
    <cellStyle name="Percent 24 7 3" xfId="28133"/>
    <cellStyle name="Percent 24 7 4" xfId="28134"/>
    <cellStyle name="Percent 24 7 5" xfId="28135"/>
    <cellStyle name="Percent 24 7 6" xfId="28136"/>
    <cellStyle name="Percent 24 8" xfId="28137"/>
    <cellStyle name="Percent 24 8 2" xfId="28138"/>
    <cellStyle name="Percent 24 8 2 2" xfId="28139"/>
    <cellStyle name="Percent 24 8 3" xfId="28140"/>
    <cellStyle name="Percent 24 9" xfId="28141"/>
    <cellStyle name="Percent 24 9 2" xfId="28142"/>
    <cellStyle name="Percent 25" xfId="28143"/>
    <cellStyle name="Percent 25 2" xfId="28144"/>
    <cellStyle name="Percent 25 2 2" xfId="28145"/>
    <cellStyle name="Percent 25 2 2 2" xfId="28146"/>
    <cellStyle name="Percent 25 2 2 2 2" xfId="28147"/>
    <cellStyle name="Percent 25 2 2 2 2 2" xfId="28148"/>
    <cellStyle name="Percent 25 2 2 2 2 2 2" xfId="28149"/>
    <cellStyle name="Percent 25 2 2 2 2 2 2 2" xfId="28150"/>
    <cellStyle name="Percent 25 2 2 2 2 2 3" xfId="28151"/>
    <cellStyle name="Percent 25 2 2 2 2 2 4" xfId="28152"/>
    <cellStyle name="Percent 25 2 2 2 2 2 5" xfId="28153"/>
    <cellStyle name="Percent 25 2 2 2 2 2 6" xfId="28154"/>
    <cellStyle name="Percent 25 2 2 2 2 3" xfId="28155"/>
    <cellStyle name="Percent 25 2 2 2 2 3 2" xfId="28156"/>
    <cellStyle name="Percent 25 2 2 2 2 4" xfId="28157"/>
    <cellStyle name="Percent 25 2 2 2 2 5" xfId="28158"/>
    <cellStyle name="Percent 25 2 2 2 2 6" xfId="28159"/>
    <cellStyle name="Percent 25 2 2 2 2 7" xfId="28160"/>
    <cellStyle name="Percent 25 2 2 2 3" xfId="28161"/>
    <cellStyle name="Percent 25 2 2 2 3 2" xfId="28162"/>
    <cellStyle name="Percent 25 2 2 2 3 2 2" xfId="28163"/>
    <cellStyle name="Percent 25 2 2 2 3 3" xfId="28164"/>
    <cellStyle name="Percent 25 2 2 2 3 4" xfId="28165"/>
    <cellStyle name="Percent 25 2 2 2 3 5" xfId="28166"/>
    <cellStyle name="Percent 25 2 2 2 3 6" xfId="28167"/>
    <cellStyle name="Percent 25 2 2 2 4" xfId="28168"/>
    <cellStyle name="Percent 25 2 2 2 4 2" xfId="28169"/>
    <cellStyle name="Percent 25 2 2 2 5" xfId="28170"/>
    <cellStyle name="Percent 25 2 2 2 6" xfId="28171"/>
    <cellStyle name="Percent 25 2 2 2 7" xfId="28172"/>
    <cellStyle name="Percent 25 2 2 2 8" xfId="28173"/>
    <cellStyle name="Percent 25 2 2 3" xfId="28174"/>
    <cellStyle name="Percent 25 2 2 3 2" xfId="28175"/>
    <cellStyle name="Percent 25 2 2 3 2 2" xfId="28176"/>
    <cellStyle name="Percent 25 2 2 3 2 2 2" xfId="28177"/>
    <cellStyle name="Percent 25 2 2 3 2 3" xfId="28178"/>
    <cellStyle name="Percent 25 2 2 3 2 4" xfId="28179"/>
    <cellStyle name="Percent 25 2 2 3 2 5" xfId="28180"/>
    <cellStyle name="Percent 25 2 2 3 2 6" xfId="28181"/>
    <cellStyle name="Percent 25 2 2 3 3" xfId="28182"/>
    <cellStyle name="Percent 25 2 2 3 3 2" xfId="28183"/>
    <cellStyle name="Percent 25 2 2 3 4" xfId="28184"/>
    <cellStyle name="Percent 25 2 2 3 5" xfId="28185"/>
    <cellStyle name="Percent 25 2 2 3 6" xfId="28186"/>
    <cellStyle name="Percent 25 2 2 3 7" xfId="28187"/>
    <cellStyle name="Percent 25 2 2 4" xfId="28188"/>
    <cellStyle name="Percent 25 2 2 4 2" xfId="28189"/>
    <cellStyle name="Percent 25 2 2 4 2 2" xfId="28190"/>
    <cellStyle name="Percent 25 2 2 4 3" xfId="28191"/>
    <cellStyle name="Percent 25 2 2 4 4" xfId="28192"/>
    <cellStyle name="Percent 25 2 2 4 5" xfId="28193"/>
    <cellStyle name="Percent 25 2 2 4 6" xfId="28194"/>
    <cellStyle name="Percent 25 2 2 5" xfId="28195"/>
    <cellStyle name="Percent 25 2 2 5 2" xfId="28196"/>
    <cellStyle name="Percent 25 2 2 5 3" xfId="28197"/>
    <cellStyle name="Percent 25 2 2 5 4" xfId="28198"/>
    <cellStyle name="Percent 25 2 2 5 5" xfId="28199"/>
    <cellStyle name="Percent 25 2 2 6" xfId="28200"/>
    <cellStyle name="Percent 25 2 2 7" xfId="28201"/>
    <cellStyle name="Percent 25 2 2 8" xfId="28202"/>
    <cellStyle name="Percent 25 2 2 9" xfId="28203"/>
    <cellStyle name="Percent 25 2 3" xfId="28204"/>
    <cellStyle name="Percent 25 2 3 2" xfId="28205"/>
    <cellStyle name="Percent 25 2 3 2 2" xfId="28206"/>
    <cellStyle name="Percent 25 2 3 2 2 2" xfId="28207"/>
    <cellStyle name="Percent 25 2 3 2 2 2 2" xfId="28208"/>
    <cellStyle name="Percent 25 2 3 2 2 3" xfId="28209"/>
    <cellStyle name="Percent 25 2 3 2 2 4" xfId="28210"/>
    <cellStyle name="Percent 25 2 3 2 2 5" xfId="28211"/>
    <cellStyle name="Percent 25 2 3 2 2 6" xfId="28212"/>
    <cellStyle name="Percent 25 2 3 2 3" xfId="28213"/>
    <cellStyle name="Percent 25 2 3 2 3 2" xfId="28214"/>
    <cellStyle name="Percent 25 2 3 2 4" xfId="28215"/>
    <cellStyle name="Percent 25 2 3 2 5" xfId="28216"/>
    <cellStyle name="Percent 25 2 3 2 6" xfId="28217"/>
    <cellStyle name="Percent 25 2 3 2 7" xfId="28218"/>
    <cellStyle name="Percent 25 2 3 3" xfId="28219"/>
    <cellStyle name="Percent 25 2 3 3 2" xfId="28220"/>
    <cellStyle name="Percent 25 2 3 3 2 2" xfId="28221"/>
    <cellStyle name="Percent 25 2 3 3 3" xfId="28222"/>
    <cellStyle name="Percent 25 2 3 3 4" xfId="28223"/>
    <cellStyle name="Percent 25 2 3 3 5" xfId="28224"/>
    <cellStyle name="Percent 25 2 3 3 6" xfId="28225"/>
    <cellStyle name="Percent 25 2 3 4" xfId="28226"/>
    <cellStyle name="Percent 25 2 3 4 2" xfId="28227"/>
    <cellStyle name="Percent 25 2 3 5" xfId="28228"/>
    <cellStyle name="Percent 25 2 3 6" xfId="28229"/>
    <cellStyle name="Percent 25 2 3 7" xfId="28230"/>
    <cellStyle name="Percent 25 2 3 8" xfId="28231"/>
    <cellStyle name="Percent 25 2 4" xfId="28232"/>
    <cellStyle name="Percent 25 2 4 2" xfId="28233"/>
    <cellStyle name="Percent 25 2 4 2 2" xfId="28234"/>
    <cellStyle name="Percent 25 2 4 2 2 2" xfId="28235"/>
    <cellStyle name="Percent 25 2 4 2 3" xfId="28236"/>
    <cellStyle name="Percent 25 2 4 2 4" xfId="28237"/>
    <cellStyle name="Percent 25 2 4 2 5" xfId="28238"/>
    <cellStyle name="Percent 25 2 4 2 6" xfId="28239"/>
    <cellStyle name="Percent 25 2 4 3" xfId="28240"/>
    <cellStyle name="Percent 25 2 4 3 2" xfId="28241"/>
    <cellStyle name="Percent 25 2 4 4" xfId="28242"/>
    <cellStyle name="Percent 25 2 4 5" xfId="28243"/>
    <cellStyle name="Percent 25 2 4 6" xfId="28244"/>
    <cellStyle name="Percent 25 2 4 7" xfId="28245"/>
    <cellStyle name="Percent 25 2 5" xfId="28246"/>
    <cellStyle name="Percent 25 2 5 2" xfId="28247"/>
    <cellStyle name="Percent 25 2 5 2 2" xfId="28248"/>
    <cellStyle name="Percent 25 2 5 3" xfId="28249"/>
    <cellStyle name="Percent 25 2 5 4" xfId="28250"/>
    <cellStyle name="Percent 25 2 5 5" xfId="28251"/>
    <cellStyle name="Percent 25 2 5 6" xfId="28252"/>
    <cellStyle name="Percent 25 2 6" xfId="28253"/>
    <cellStyle name="Percent 25 2 6 2" xfId="28254"/>
    <cellStyle name="Percent 25 2 6 3" xfId="28255"/>
    <cellStyle name="Percent 25 2 6 4" xfId="28256"/>
    <cellStyle name="Percent 25 2 6 5" xfId="28257"/>
    <cellStyle name="Percent 25 2 7" xfId="28258"/>
    <cellStyle name="Percent 25 3" xfId="28259"/>
    <cellStyle name="Percent 25 3 2" xfId="28260"/>
    <cellStyle name="Percent 25 3 2 2" xfId="28261"/>
    <cellStyle name="Percent 25 3 2 2 2" xfId="28262"/>
    <cellStyle name="Percent 25 3 2 2 2 2" xfId="28263"/>
    <cellStyle name="Percent 25 3 2 2 2 2 2" xfId="28264"/>
    <cellStyle name="Percent 25 3 2 2 2 3" xfId="28265"/>
    <cellStyle name="Percent 25 3 2 2 2 4" xfId="28266"/>
    <cellStyle name="Percent 25 3 2 2 2 5" xfId="28267"/>
    <cellStyle name="Percent 25 3 2 2 2 6" xfId="28268"/>
    <cellStyle name="Percent 25 3 2 2 3" xfId="28269"/>
    <cellStyle name="Percent 25 3 2 2 3 2" xfId="28270"/>
    <cellStyle name="Percent 25 3 2 2 4" xfId="28271"/>
    <cellStyle name="Percent 25 3 2 2 5" xfId="28272"/>
    <cellStyle name="Percent 25 3 2 2 6" xfId="28273"/>
    <cellStyle name="Percent 25 3 2 2 7" xfId="28274"/>
    <cellStyle name="Percent 25 3 2 3" xfId="28275"/>
    <cellStyle name="Percent 25 3 2 3 2" xfId="28276"/>
    <cellStyle name="Percent 25 3 2 3 2 2" xfId="28277"/>
    <cellStyle name="Percent 25 3 2 3 3" xfId="28278"/>
    <cellStyle name="Percent 25 3 2 3 4" xfId="28279"/>
    <cellStyle name="Percent 25 3 2 3 5" xfId="28280"/>
    <cellStyle name="Percent 25 3 2 3 6" xfId="28281"/>
    <cellStyle name="Percent 25 3 2 4" xfId="28282"/>
    <cellStyle name="Percent 25 3 2 4 2" xfId="28283"/>
    <cellStyle name="Percent 25 3 2 5" xfId="28284"/>
    <cellStyle name="Percent 25 3 2 6" xfId="28285"/>
    <cellStyle name="Percent 25 3 2 7" xfId="28286"/>
    <cellStyle name="Percent 25 3 2 8" xfId="28287"/>
    <cellStyle name="Percent 25 3 3" xfId="28288"/>
    <cellStyle name="Percent 25 3 3 2" xfId="28289"/>
    <cellStyle name="Percent 25 3 3 2 2" xfId="28290"/>
    <cellStyle name="Percent 25 3 3 2 2 2" xfId="28291"/>
    <cellStyle name="Percent 25 3 3 2 3" xfId="28292"/>
    <cellStyle name="Percent 25 3 3 2 4" xfId="28293"/>
    <cellStyle name="Percent 25 3 3 2 5" xfId="28294"/>
    <cellStyle name="Percent 25 3 3 2 6" xfId="28295"/>
    <cellStyle name="Percent 25 3 3 3" xfId="28296"/>
    <cellStyle name="Percent 25 3 3 3 2" xfId="28297"/>
    <cellStyle name="Percent 25 3 3 4" xfId="28298"/>
    <cellStyle name="Percent 25 3 3 5" xfId="28299"/>
    <cellStyle name="Percent 25 3 3 6" xfId="28300"/>
    <cellStyle name="Percent 25 3 3 7" xfId="28301"/>
    <cellStyle name="Percent 25 3 4" xfId="28302"/>
    <cellStyle name="Percent 25 3 4 2" xfId="28303"/>
    <cellStyle name="Percent 25 3 4 2 2" xfId="28304"/>
    <cellStyle name="Percent 25 3 4 3" xfId="28305"/>
    <cellStyle name="Percent 25 3 4 4" xfId="28306"/>
    <cellStyle name="Percent 25 3 4 5" xfId="28307"/>
    <cellStyle name="Percent 25 3 4 6" xfId="28308"/>
    <cellStyle name="Percent 25 3 5" xfId="28309"/>
    <cellStyle name="Percent 25 3 5 2" xfId="28310"/>
    <cellStyle name="Percent 25 3 5 3" xfId="28311"/>
    <cellStyle name="Percent 25 3 5 4" xfId="28312"/>
    <cellStyle name="Percent 25 3 5 5" xfId="28313"/>
    <cellStyle name="Percent 25 3 6" xfId="28314"/>
    <cellStyle name="Percent 25 3 7" xfId="28315"/>
    <cellStyle name="Percent 25 3 8" xfId="28316"/>
    <cellStyle name="Percent 25 3 9" xfId="28317"/>
    <cellStyle name="Percent 25 4" xfId="28318"/>
    <cellStyle name="Percent 25 4 2" xfId="28319"/>
    <cellStyle name="Percent 25 4 2 2" xfId="28320"/>
    <cellStyle name="Percent 25 4 2 2 2" xfId="28321"/>
    <cellStyle name="Percent 25 4 2 2 2 2" xfId="28322"/>
    <cellStyle name="Percent 25 4 2 2 3" xfId="28323"/>
    <cellStyle name="Percent 25 4 2 2 4" xfId="28324"/>
    <cellStyle name="Percent 25 4 2 2 5" xfId="28325"/>
    <cellStyle name="Percent 25 4 2 2 6" xfId="28326"/>
    <cellStyle name="Percent 25 4 2 3" xfId="28327"/>
    <cellStyle name="Percent 25 4 2 3 2" xfId="28328"/>
    <cellStyle name="Percent 25 4 2 4" xfId="28329"/>
    <cellStyle name="Percent 25 4 2 5" xfId="28330"/>
    <cellStyle name="Percent 25 4 2 6" xfId="28331"/>
    <cellStyle name="Percent 25 4 2 7" xfId="28332"/>
    <cellStyle name="Percent 25 4 3" xfId="28333"/>
    <cellStyle name="Percent 25 4 3 2" xfId="28334"/>
    <cellStyle name="Percent 25 4 3 2 2" xfId="28335"/>
    <cellStyle name="Percent 25 4 3 3" xfId="28336"/>
    <cellStyle name="Percent 25 4 3 4" xfId="28337"/>
    <cellStyle name="Percent 25 4 3 5" xfId="28338"/>
    <cellStyle name="Percent 25 4 3 6" xfId="28339"/>
    <cellStyle name="Percent 25 4 4" xfId="28340"/>
    <cellStyle name="Percent 25 4 4 2" xfId="28341"/>
    <cellStyle name="Percent 25 4 5" xfId="28342"/>
    <cellStyle name="Percent 25 4 6" xfId="28343"/>
    <cellStyle name="Percent 25 4 7" xfId="28344"/>
    <cellStyle name="Percent 25 4 8" xfId="28345"/>
    <cellStyle name="Percent 25 5" xfId="28346"/>
    <cellStyle name="Percent 25 5 2" xfId="28347"/>
    <cellStyle name="Percent 25 5 2 2" xfId="28348"/>
    <cellStyle name="Percent 25 5 2 2 2" xfId="28349"/>
    <cellStyle name="Percent 25 5 2 3" xfId="28350"/>
    <cellStyle name="Percent 25 5 2 4" xfId="28351"/>
    <cellStyle name="Percent 25 5 2 5" xfId="28352"/>
    <cellStyle name="Percent 25 5 2 6" xfId="28353"/>
    <cellStyle name="Percent 25 5 3" xfId="28354"/>
    <cellStyle name="Percent 25 5 3 2" xfId="28355"/>
    <cellStyle name="Percent 25 5 4" xfId="28356"/>
    <cellStyle name="Percent 25 5 5" xfId="28357"/>
    <cellStyle name="Percent 25 5 6" xfId="28358"/>
    <cellStyle name="Percent 25 5 7" xfId="28359"/>
    <cellStyle name="Percent 25 6" xfId="28360"/>
    <cellStyle name="Percent 25 6 2" xfId="28361"/>
    <cellStyle name="Percent 25 6 3" xfId="28362"/>
    <cellStyle name="Percent 25 6 4" xfId="28363"/>
    <cellStyle name="Percent 25 6 5" xfId="28364"/>
    <cellStyle name="Percent 25 6 6" xfId="28365"/>
    <cellStyle name="Percent 25 7" xfId="28366"/>
    <cellStyle name="Percent 25 7 2" xfId="28367"/>
    <cellStyle name="Percent 25 7 3" xfId="28368"/>
    <cellStyle name="Percent 25 7 4" xfId="28369"/>
    <cellStyle name="Percent 25 7 5" xfId="28370"/>
    <cellStyle name="Percent 25 7 6" xfId="28371"/>
    <cellStyle name="Percent 25 8" xfId="28372"/>
    <cellStyle name="Percent 25 8 2" xfId="28373"/>
    <cellStyle name="Percent 25 8 2 2" xfId="28374"/>
    <cellStyle name="Percent 25 8 3" xfId="28375"/>
    <cellStyle name="Percent 25 9" xfId="28376"/>
    <cellStyle name="Percent 25 9 2" xfId="28377"/>
    <cellStyle name="Percent 26" xfId="28378"/>
    <cellStyle name="Percent 26 2" xfId="28379"/>
    <cellStyle name="Percent 27" xfId="28380"/>
    <cellStyle name="Percent 27 2" xfId="28381"/>
    <cellStyle name="Percent 28" xfId="28382"/>
    <cellStyle name="Percent 29" xfId="283"/>
    <cellStyle name="Percent 3" xfId="213"/>
    <cellStyle name="Percent 3 2" xfId="28383"/>
    <cellStyle name="Percent 3 3" xfId="28384"/>
    <cellStyle name="Percent 3 4" xfId="28385"/>
    <cellStyle name="Percent 3 5" xfId="28386"/>
    <cellStyle name="Percent 30" xfId="28387"/>
    <cellStyle name="Percent 31" xfId="28388"/>
    <cellStyle name="Percent 32" xfId="28389"/>
    <cellStyle name="Percent 33" xfId="28390"/>
    <cellStyle name="Percent 34" xfId="28391"/>
    <cellStyle name="Percent 35" xfId="28392"/>
    <cellStyle name="Percent 36" xfId="28393"/>
    <cellStyle name="Percent 37" xfId="28394"/>
    <cellStyle name="Percent 38" xfId="28395"/>
    <cellStyle name="Percent 38 2" xfId="28396"/>
    <cellStyle name="Percent 38 3" xfId="28397"/>
    <cellStyle name="Percent 38 3 2" xfId="28398"/>
    <cellStyle name="Percent 38 3 2 2" xfId="28399"/>
    <cellStyle name="Percent 38 3 3" xfId="28400"/>
    <cellStyle name="Percent 38 4" xfId="28401"/>
    <cellStyle name="Percent 38 4 2" xfId="28402"/>
    <cellStyle name="Percent 38 5" xfId="28403"/>
    <cellStyle name="Percent 39" xfId="28404"/>
    <cellStyle name="Percent 4" xfId="214"/>
    <cellStyle name="Percent 4 2" xfId="215"/>
    <cellStyle name="Percent 4 2 2" xfId="28406"/>
    <cellStyle name="Percent 4 2 3" xfId="28405"/>
    <cellStyle name="Percent 4 3" xfId="28407"/>
    <cellStyle name="Percent 4 4" xfId="28408"/>
    <cellStyle name="Percent 4 5" xfId="28409"/>
    <cellStyle name="Percent 40" xfId="28410"/>
    <cellStyle name="Percent 40 2" xfId="28411"/>
    <cellStyle name="Percent 40 3" xfId="28412"/>
    <cellStyle name="Percent 40 3 2" xfId="28413"/>
    <cellStyle name="Percent 40 3 2 2" xfId="28414"/>
    <cellStyle name="Percent 40 3 3" xfId="28415"/>
    <cellStyle name="Percent 40 4" xfId="28416"/>
    <cellStyle name="Percent 40 4 2" xfId="28417"/>
    <cellStyle name="Percent 40 5" xfId="28418"/>
    <cellStyle name="Percent 41" xfId="28419"/>
    <cellStyle name="Percent 41 2" xfId="28420"/>
    <cellStyle name="Percent 41 3" xfId="28421"/>
    <cellStyle name="Percent 41 3 2" xfId="28422"/>
    <cellStyle name="Percent 41 3 2 2" xfId="28423"/>
    <cellStyle name="Percent 41 3 3" xfId="28424"/>
    <cellStyle name="Percent 41 4" xfId="28425"/>
    <cellStyle name="Percent 41 4 2" xfId="28426"/>
    <cellStyle name="Percent 41 5" xfId="28427"/>
    <cellStyle name="Percent 42" xfId="28428"/>
    <cellStyle name="Percent 43" xfId="28429"/>
    <cellStyle name="Percent 44" xfId="28430"/>
    <cellStyle name="Percent 45" xfId="28431"/>
    <cellStyle name="Percent 46" xfId="28432"/>
    <cellStyle name="Percent 47" xfId="28433"/>
    <cellStyle name="Percent 48" xfId="28434"/>
    <cellStyle name="Percent 49" xfId="28435"/>
    <cellStyle name="Percent 49 2" xfId="28436"/>
    <cellStyle name="Percent 49 3" xfId="28437"/>
    <cellStyle name="Percent 5" xfId="216"/>
    <cellStyle name="Percent 5 2" xfId="28438"/>
    <cellStyle name="Percent 5 2 2" xfId="28439"/>
    <cellStyle name="Percent 5 3" xfId="28440"/>
    <cellStyle name="Percent 50" xfId="28441"/>
    <cellStyle name="Percent 50 2" xfId="28442"/>
    <cellStyle name="Percent 50 3" xfId="28443"/>
    <cellStyle name="Percent 51" xfId="28444"/>
    <cellStyle name="Percent 51 2" xfId="28445"/>
    <cellStyle name="Percent 51 3" xfId="28446"/>
    <cellStyle name="Percent 51 4" xfId="28447"/>
    <cellStyle name="Percent 51 5" xfId="28448"/>
    <cellStyle name="Percent 51 6" xfId="28449"/>
    <cellStyle name="Percent 52" xfId="28450"/>
    <cellStyle name="Percent 52 2" xfId="28451"/>
    <cellStyle name="Percent 52 3" xfId="28452"/>
    <cellStyle name="Percent 52 4" xfId="28453"/>
    <cellStyle name="Percent 52 5" xfId="28454"/>
    <cellStyle name="Percent 52 6" xfId="28455"/>
    <cellStyle name="Percent 53" xfId="28456"/>
    <cellStyle name="Percent 54" xfId="28457"/>
    <cellStyle name="Percent 55" xfId="28458"/>
    <cellStyle name="Percent 56" xfId="28459"/>
    <cellStyle name="Percent 57" xfId="28460"/>
    <cellStyle name="Percent 57 2" xfId="28461"/>
    <cellStyle name="Percent 57 3" xfId="28462"/>
    <cellStyle name="Percent 57 4" xfId="28463"/>
    <cellStyle name="Percent 58" xfId="28464"/>
    <cellStyle name="Percent 58 2" xfId="28465"/>
    <cellStyle name="Percent 58 3" xfId="28466"/>
    <cellStyle name="Percent 58 4" xfId="28467"/>
    <cellStyle name="Percent 59" xfId="28468"/>
    <cellStyle name="Percent 6" xfId="217"/>
    <cellStyle name="Percent 6 2" xfId="28469"/>
    <cellStyle name="Percent 6 3" xfId="28470"/>
    <cellStyle name="Percent 6 3 2" xfId="28471"/>
    <cellStyle name="Percent 6 3 3" xfId="28472"/>
    <cellStyle name="Percent 6 4" xfId="28473"/>
    <cellStyle name="Percent 60" xfId="28474"/>
    <cellStyle name="Percent 61" xfId="28475"/>
    <cellStyle name="Percent 62" xfId="28476"/>
    <cellStyle name="Percent 63" xfId="41188"/>
    <cellStyle name="Percent 64" xfId="41191"/>
    <cellStyle name="Percent 65" xfId="41193"/>
    <cellStyle name="Percent 66" xfId="280"/>
    <cellStyle name="Percent 7" xfId="218"/>
    <cellStyle name="Percent 7 2" xfId="219"/>
    <cellStyle name="Percent 7 2 2" xfId="268"/>
    <cellStyle name="Percent 7 2 3" xfId="28478"/>
    <cellStyle name="Percent 7 2 4" xfId="28477"/>
    <cellStyle name="Percent 7 3" xfId="28479"/>
    <cellStyle name="Percent 7 3 2" xfId="28480"/>
    <cellStyle name="Percent 7 3 3" xfId="28481"/>
    <cellStyle name="Percent 8" xfId="220"/>
    <cellStyle name="Percent 9" xfId="221"/>
    <cellStyle name="Percent 9 2" xfId="28482"/>
    <cellStyle name="Percentual" xfId="28483"/>
    <cellStyle name="Ponto" xfId="28484"/>
    <cellStyle name="Porcentagem_SEP1196" xfId="28485"/>
    <cellStyle name="PrePop Currency (0)" xfId="222"/>
    <cellStyle name="PrePop Currency (0) 2" xfId="223"/>
    <cellStyle name="PrePop Currency (0) 2 2" xfId="28487"/>
    <cellStyle name="PrePop Currency (0) 2 3" xfId="28486"/>
    <cellStyle name="PrePop Currency (0) 3" xfId="28488"/>
    <cellStyle name="PrePop Currency (2)" xfId="224"/>
    <cellStyle name="PrePop Currency (2) 2" xfId="225"/>
    <cellStyle name="PrePop Currency (2) 2 2" xfId="28490"/>
    <cellStyle name="PrePop Currency (2) 2 3" xfId="28489"/>
    <cellStyle name="PrePop Currency (2) 3" xfId="28491"/>
    <cellStyle name="PrePop Units (0)" xfId="226"/>
    <cellStyle name="PrePop Units (0) 2" xfId="227"/>
    <cellStyle name="PrePop Units (0) 2 2" xfId="28493"/>
    <cellStyle name="PrePop Units (0) 2 3" xfId="28492"/>
    <cellStyle name="PrePop Units (0) 3" xfId="28494"/>
    <cellStyle name="PrePop Units (1)" xfId="228"/>
    <cellStyle name="PrePop Units (1) 2" xfId="229"/>
    <cellStyle name="PrePop Units (1) 2 2" xfId="28496"/>
    <cellStyle name="PrePop Units (1) 2 3" xfId="28495"/>
    <cellStyle name="PrePop Units (1) 3" xfId="28497"/>
    <cellStyle name="PrePop Units (2)" xfId="230"/>
    <cellStyle name="PrePop Units (2) 2" xfId="231"/>
    <cellStyle name="PrePop Units (2) 2 2" xfId="28499"/>
    <cellStyle name="PrePop Units (2) 2 3" xfId="28498"/>
    <cellStyle name="PrePop Units (2) 3" xfId="28500"/>
    <cellStyle name="SAPBEXaggData" xfId="28501"/>
    <cellStyle name="SAPBEXaggData 10" xfId="28502"/>
    <cellStyle name="SAPBEXaggData 11" xfId="28503"/>
    <cellStyle name="SAPBEXaggData 12" xfId="28504"/>
    <cellStyle name="SAPBEXaggData 13" xfId="28505"/>
    <cellStyle name="SAPBEXaggData 2" xfId="28506"/>
    <cellStyle name="SAPBEXaggData 2 10" xfId="28507"/>
    <cellStyle name="SAPBEXaggData 2 11" xfId="28508"/>
    <cellStyle name="SAPBEXaggData 2 12" xfId="28509"/>
    <cellStyle name="SAPBEXaggData 2 2" xfId="28510"/>
    <cellStyle name="SAPBEXaggData 2 2 10" xfId="28511"/>
    <cellStyle name="SAPBEXaggData 2 2 11" xfId="28512"/>
    <cellStyle name="SAPBEXaggData 2 2 12" xfId="28513"/>
    <cellStyle name="SAPBEXaggData 2 2 2" xfId="28514"/>
    <cellStyle name="SAPBEXaggData 2 2 2 2" xfId="28515"/>
    <cellStyle name="SAPBEXaggData 2 2 2 2 2" xfId="28516"/>
    <cellStyle name="SAPBEXaggData 2 2 2 2 2 2" xfId="28517"/>
    <cellStyle name="SAPBEXaggData 2 2 2 2 2 3" xfId="28518"/>
    <cellStyle name="SAPBEXaggData 2 2 2 2 2 4" xfId="28519"/>
    <cellStyle name="SAPBEXaggData 2 2 2 2 2 5" xfId="28520"/>
    <cellStyle name="SAPBEXaggData 2 2 2 2 2 6" xfId="28521"/>
    <cellStyle name="SAPBEXaggData 2 2 2 2 3" xfId="28522"/>
    <cellStyle name="SAPBEXaggData 2 2 2 2 3 2" xfId="28523"/>
    <cellStyle name="SAPBEXaggData 2 2 2 2 4" xfId="28524"/>
    <cellStyle name="SAPBEXaggData 2 2 2 2 5" xfId="28525"/>
    <cellStyle name="SAPBEXaggData 2 2 2 2 6" xfId="28526"/>
    <cellStyle name="SAPBEXaggData 2 2 2 2 7" xfId="28527"/>
    <cellStyle name="SAPBEXaggData 2 2 2 2 8" xfId="28528"/>
    <cellStyle name="SAPBEXaggData 2 2 2 3" xfId="28529"/>
    <cellStyle name="SAPBEXaggData 2 2 2 3 2" xfId="28530"/>
    <cellStyle name="SAPBEXaggData 2 2 2 3 2 2" xfId="28531"/>
    <cellStyle name="SAPBEXaggData 2 2 2 3 2 3" xfId="28532"/>
    <cellStyle name="SAPBEXaggData 2 2 2 3 2 4" xfId="28533"/>
    <cellStyle name="SAPBEXaggData 2 2 2 3 2 5" xfId="28534"/>
    <cellStyle name="SAPBEXaggData 2 2 2 3 3" xfId="28535"/>
    <cellStyle name="SAPBEXaggData 2 2 2 3 4" xfId="28536"/>
    <cellStyle name="SAPBEXaggData 2 2 2 3 5" xfId="28537"/>
    <cellStyle name="SAPBEXaggData 2 2 2 3 6" xfId="28538"/>
    <cellStyle name="SAPBEXaggData 2 2 2 3 7" xfId="28539"/>
    <cellStyle name="SAPBEXaggData 2 2 2 4" xfId="28540"/>
    <cellStyle name="SAPBEXaggData 2 2 2 4 2" xfId="28541"/>
    <cellStyle name="SAPBEXaggData 2 2 2 4 3" xfId="28542"/>
    <cellStyle name="SAPBEXaggData 2 2 2 4 4" xfId="28543"/>
    <cellStyle name="SAPBEXaggData 2 2 2 4 5" xfId="28544"/>
    <cellStyle name="SAPBEXaggData 2 2 2 4 6" xfId="28545"/>
    <cellStyle name="SAPBEXaggData 2 2 2 5" xfId="28546"/>
    <cellStyle name="SAPBEXaggData 2 2 2 5 2" xfId="28547"/>
    <cellStyle name="SAPBEXaggData 2 2 2 6" xfId="28548"/>
    <cellStyle name="SAPBEXaggData 2 2 2 7" xfId="28549"/>
    <cellStyle name="SAPBEXaggData 2 2 2 8" xfId="28550"/>
    <cellStyle name="SAPBEXaggData 2 2 2 9" xfId="28551"/>
    <cellStyle name="SAPBEXaggData 2 2 3" xfId="28552"/>
    <cellStyle name="SAPBEXaggData 2 2 3 2" xfId="28553"/>
    <cellStyle name="SAPBEXaggData 2 2 3 2 2" xfId="28554"/>
    <cellStyle name="SAPBEXaggData 2 2 3 2 3" xfId="28555"/>
    <cellStyle name="SAPBEXaggData 2 2 3 2 4" xfId="28556"/>
    <cellStyle name="SAPBEXaggData 2 2 3 2 5" xfId="28557"/>
    <cellStyle name="SAPBEXaggData 2 2 3 2 6" xfId="28558"/>
    <cellStyle name="SAPBEXaggData 2 2 3 3" xfId="28559"/>
    <cellStyle name="SAPBEXaggData 2 2 3 3 2" xfId="28560"/>
    <cellStyle name="SAPBEXaggData 2 2 3 4" xfId="28561"/>
    <cellStyle name="SAPBEXaggData 2 2 3 5" xfId="28562"/>
    <cellStyle name="SAPBEXaggData 2 2 3 6" xfId="28563"/>
    <cellStyle name="SAPBEXaggData 2 2 3 7" xfId="28564"/>
    <cellStyle name="SAPBEXaggData 2 2 4" xfId="28565"/>
    <cellStyle name="SAPBEXaggData 2 2 4 2" xfId="28566"/>
    <cellStyle name="SAPBEXaggData 2 2 4 2 2" xfId="28567"/>
    <cellStyle name="SAPBEXaggData 2 2 4 2 3" xfId="28568"/>
    <cellStyle name="SAPBEXaggData 2 2 4 2 4" xfId="28569"/>
    <cellStyle name="SAPBEXaggData 2 2 4 2 5" xfId="28570"/>
    <cellStyle name="SAPBEXaggData 2 2 4 3" xfId="28571"/>
    <cellStyle name="SAPBEXaggData 2 2 4 4" xfId="28572"/>
    <cellStyle name="SAPBEXaggData 2 2 4 5" xfId="28573"/>
    <cellStyle name="SAPBEXaggData 2 2 4 6" xfId="28574"/>
    <cellStyle name="SAPBEXaggData 2 2 4 7" xfId="28575"/>
    <cellStyle name="SAPBEXaggData 2 2 5" xfId="28576"/>
    <cellStyle name="SAPBEXaggData 2 2 5 2" xfId="28577"/>
    <cellStyle name="SAPBEXaggData 2 2 5 2 2" xfId="28578"/>
    <cellStyle name="SAPBEXaggData 2 2 5 2 3" xfId="28579"/>
    <cellStyle name="SAPBEXaggData 2 2 5 2 4" xfId="28580"/>
    <cellStyle name="SAPBEXaggData 2 2 5 2 5" xfId="28581"/>
    <cellStyle name="SAPBEXaggData 2 2 5 3" xfId="28582"/>
    <cellStyle name="SAPBEXaggData 2 2 5 4" xfId="28583"/>
    <cellStyle name="SAPBEXaggData 2 2 5 5" xfId="28584"/>
    <cellStyle name="SAPBEXaggData 2 2 5 6" xfId="28585"/>
    <cellStyle name="SAPBEXaggData 2 2 5 7" xfId="28586"/>
    <cellStyle name="SAPBEXaggData 2 2 6" xfId="28587"/>
    <cellStyle name="SAPBEXaggData 2 2 6 2" xfId="28588"/>
    <cellStyle name="SAPBEXaggData 2 2 6 2 2" xfId="28589"/>
    <cellStyle name="SAPBEXaggData 2 2 6 2 3" xfId="28590"/>
    <cellStyle name="SAPBEXaggData 2 2 6 2 4" xfId="28591"/>
    <cellStyle name="SAPBEXaggData 2 2 6 2 5" xfId="28592"/>
    <cellStyle name="SAPBEXaggData 2 2 6 3" xfId="28593"/>
    <cellStyle name="SAPBEXaggData 2 2 6 4" xfId="28594"/>
    <cellStyle name="SAPBEXaggData 2 2 6 5" xfId="28595"/>
    <cellStyle name="SAPBEXaggData 2 2 6 6" xfId="28596"/>
    <cellStyle name="SAPBEXaggData 2 2 7" xfId="28597"/>
    <cellStyle name="SAPBEXaggData 2 2 7 2" xfId="28598"/>
    <cellStyle name="SAPBEXaggData 2 2 7 3" xfId="28599"/>
    <cellStyle name="SAPBEXaggData 2 2 7 4" xfId="28600"/>
    <cellStyle name="SAPBEXaggData 2 2 7 5" xfId="28601"/>
    <cellStyle name="SAPBEXaggData 2 2 8" xfId="28602"/>
    <cellStyle name="SAPBEXaggData 2 2 9" xfId="28603"/>
    <cellStyle name="SAPBEXaggData 2 3" xfId="28604"/>
    <cellStyle name="SAPBEXaggData 2 3 2" xfId="28605"/>
    <cellStyle name="SAPBEXaggData 2 3 2 2" xfId="28606"/>
    <cellStyle name="SAPBEXaggData 2 3 2 3" xfId="28607"/>
    <cellStyle name="SAPBEXaggData 2 3 2 4" xfId="28608"/>
    <cellStyle name="SAPBEXaggData 2 3 2 5" xfId="28609"/>
    <cellStyle name="SAPBEXaggData 2 3 2 6" xfId="28610"/>
    <cellStyle name="SAPBEXaggData 2 3 3" xfId="28611"/>
    <cellStyle name="SAPBEXaggData 2 3 3 2" xfId="28612"/>
    <cellStyle name="SAPBEXaggData 2 3 4" xfId="28613"/>
    <cellStyle name="SAPBEXaggData 2 3 5" xfId="28614"/>
    <cellStyle name="SAPBEXaggData 2 3 6" xfId="28615"/>
    <cellStyle name="SAPBEXaggData 2 3 7" xfId="28616"/>
    <cellStyle name="SAPBEXaggData 2 3 8" xfId="28617"/>
    <cellStyle name="SAPBEXaggData 2 4" xfId="28618"/>
    <cellStyle name="SAPBEXaggData 2 4 2" xfId="28619"/>
    <cellStyle name="SAPBEXaggData 2 4 2 2" xfId="28620"/>
    <cellStyle name="SAPBEXaggData 2 4 2 3" xfId="28621"/>
    <cellStyle name="SAPBEXaggData 2 4 2 4" xfId="28622"/>
    <cellStyle name="SAPBEXaggData 2 4 2 5" xfId="28623"/>
    <cellStyle name="SAPBEXaggData 2 4 3" xfId="28624"/>
    <cellStyle name="SAPBEXaggData 2 4 4" xfId="28625"/>
    <cellStyle name="SAPBEXaggData 2 4 5" xfId="28626"/>
    <cellStyle name="SAPBEXaggData 2 4 6" xfId="28627"/>
    <cellStyle name="SAPBEXaggData 2 4 7" xfId="28628"/>
    <cellStyle name="SAPBEXaggData 2 5" xfId="28629"/>
    <cellStyle name="SAPBEXaggData 2 5 2" xfId="28630"/>
    <cellStyle name="SAPBEXaggData 2 5 2 2" xfId="28631"/>
    <cellStyle name="SAPBEXaggData 2 5 2 3" xfId="28632"/>
    <cellStyle name="SAPBEXaggData 2 5 2 4" xfId="28633"/>
    <cellStyle name="SAPBEXaggData 2 5 2 5" xfId="28634"/>
    <cellStyle name="SAPBEXaggData 2 5 3" xfId="28635"/>
    <cellStyle name="SAPBEXaggData 2 5 4" xfId="28636"/>
    <cellStyle name="SAPBEXaggData 2 5 5" xfId="28637"/>
    <cellStyle name="SAPBEXaggData 2 5 6" xfId="28638"/>
    <cellStyle name="SAPBEXaggData 2 5 7" xfId="28639"/>
    <cellStyle name="SAPBEXaggData 2 6" xfId="28640"/>
    <cellStyle name="SAPBEXaggData 2 6 2" xfId="28641"/>
    <cellStyle name="SAPBEXaggData 2 6 2 2" xfId="28642"/>
    <cellStyle name="SAPBEXaggData 2 6 2 3" xfId="28643"/>
    <cellStyle name="SAPBEXaggData 2 6 2 4" xfId="28644"/>
    <cellStyle name="SAPBEXaggData 2 6 2 5" xfId="28645"/>
    <cellStyle name="SAPBEXaggData 2 6 3" xfId="28646"/>
    <cellStyle name="SAPBEXaggData 2 6 4" xfId="28647"/>
    <cellStyle name="SAPBEXaggData 2 6 5" xfId="28648"/>
    <cellStyle name="SAPBEXaggData 2 6 6" xfId="28649"/>
    <cellStyle name="SAPBEXaggData 2 7" xfId="28650"/>
    <cellStyle name="SAPBEXaggData 2 7 2" xfId="28651"/>
    <cellStyle name="SAPBEXaggData 2 7 3" xfId="28652"/>
    <cellStyle name="SAPBEXaggData 2 7 4" xfId="28653"/>
    <cellStyle name="SAPBEXaggData 2 7 5" xfId="28654"/>
    <cellStyle name="SAPBEXaggData 2 8" xfId="28655"/>
    <cellStyle name="SAPBEXaggData 2 9" xfId="28656"/>
    <cellStyle name="SAPBEXaggData 3" xfId="28657"/>
    <cellStyle name="SAPBEXaggData 3 10" xfId="28658"/>
    <cellStyle name="SAPBEXaggData 3 11" xfId="28659"/>
    <cellStyle name="SAPBEXaggData 3 12" xfId="28660"/>
    <cellStyle name="SAPBEXaggData 3 2" xfId="28661"/>
    <cellStyle name="SAPBEXaggData 3 2 2" xfId="28662"/>
    <cellStyle name="SAPBEXaggData 3 2 2 2" xfId="28663"/>
    <cellStyle name="SAPBEXaggData 3 2 2 2 2" xfId="28664"/>
    <cellStyle name="SAPBEXaggData 3 2 2 2 3" xfId="28665"/>
    <cellStyle name="SAPBEXaggData 3 2 2 2 4" xfId="28666"/>
    <cellStyle name="SAPBEXaggData 3 2 2 2 5" xfId="28667"/>
    <cellStyle name="SAPBEXaggData 3 2 2 2 6" xfId="28668"/>
    <cellStyle name="SAPBEXaggData 3 2 2 3" xfId="28669"/>
    <cellStyle name="SAPBEXaggData 3 2 2 3 2" xfId="28670"/>
    <cellStyle name="SAPBEXaggData 3 2 2 4" xfId="28671"/>
    <cellStyle name="SAPBEXaggData 3 2 2 5" xfId="28672"/>
    <cellStyle name="SAPBEXaggData 3 2 2 6" xfId="28673"/>
    <cellStyle name="SAPBEXaggData 3 2 2 7" xfId="28674"/>
    <cellStyle name="SAPBEXaggData 3 2 2 8" xfId="28675"/>
    <cellStyle name="SAPBEXaggData 3 2 3" xfId="28676"/>
    <cellStyle name="SAPBEXaggData 3 2 3 2" xfId="28677"/>
    <cellStyle name="SAPBEXaggData 3 2 3 2 2" xfId="28678"/>
    <cellStyle name="SAPBEXaggData 3 2 3 2 3" xfId="28679"/>
    <cellStyle name="SAPBEXaggData 3 2 3 2 4" xfId="28680"/>
    <cellStyle name="SAPBEXaggData 3 2 3 2 5" xfId="28681"/>
    <cellStyle name="SAPBEXaggData 3 2 3 3" xfId="28682"/>
    <cellStyle name="SAPBEXaggData 3 2 3 4" xfId="28683"/>
    <cellStyle name="SAPBEXaggData 3 2 3 5" xfId="28684"/>
    <cellStyle name="SAPBEXaggData 3 2 3 6" xfId="28685"/>
    <cellStyle name="SAPBEXaggData 3 2 3 7" xfId="28686"/>
    <cellStyle name="SAPBEXaggData 3 2 4" xfId="28687"/>
    <cellStyle name="SAPBEXaggData 3 2 4 2" xfId="28688"/>
    <cellStyle name="SAPBEXaggData 3 2 4 3" xfId="28689"/>
    <cellStyle name="SAPBEXaggData 3 2 4 4" xfId="28690"/>
    <cellStyle name="SAPBEXaggData 3 2 4 5" xfId="28691"/>
    <cellStyle name="SAPBEXaggData 3 2 4 6" xfId="28692"/>
    <cellStyle name="SAPBEXaggData 3 2 5" xfId="28693"/>
    <cellStyle name="SAPBEXaggData 3 2 5 2" xfId="28694"/>
    <cellStyle name="SAPBEXaggData 3 2 6" xfId="28695"/>
    <cellStyle name="SAPBEXaggData 3 2 7" xfId="28696"/>
    <cellStyle name="SAPBEXaggData 3 2 8" xfId="28697"/>
    <cellStyle name="SAPBEXaggData 3 2 9" xfId="28698"/>
    <cellStyle name="SAPBEXaggData 3 3" xfId="28699"/>
    <cellStyle name="SAPBEXaggData 3 3 2" xfId="28700"/>
    <cellStyle name="SAPBEXaggData 3 3 2 2" xfId="28701"/>
    <cellStyle name="SAPBEXaggData 3 3 2 3" xfId="28702"/>
    <cellStyle name="SAPBEXaggData 3 3 2 4" xfId="28703"/>
    <cellStyle name="SAPBEXaggData 3 3 2 5" xfId="28704"/>
    <cellStyle name="SAPBEXaggData 3 3 2 6" xfId="28705"/>
    <cellStyle name="SAPBEXaggData 3 3 3" xfId="28706"/>
    <cellStyle name="SAPBEXaggData 3 3 3 2" xfId="28707"/>
    <cellStyle name="SAPBEXaggData 3 3 4" xfId="28708"/>
    <cellStyle name="SAPBEXaggData 3 3 5" xfId="28709"/>
    <cellStyle name="SAPBEXaggData 3 3 6" xfId="28710"/>
    <cellStyle name="SAPBEXaggData 3 3 7" xfId="28711"/>
    <cellStyle name="SAPBEXaggData 3 4" xfId="28712"/>
    <cellStyle name="SAPBEXaggData 3 4 2" xfId="28713"/>
    <cellStyle name="SAPBEXaggData 3 4 2 2" xfId="28714"/>
    <cellStyle name="SAPBEXaggData 3 4 2 3" xfId="28715"/>
    <cellStyle name="SAPBEXaggData 3 4 2 4" xfId="28716"/>
    <cellStyle name="SAPBEXaggData 3 4 2 5" xfId="28717"/>
    <cellStyle name="SAPBEXaggData 3 4 3" xfId="28718"/>
    <cellStyle name="SAPBEXaggData 3 4 4" xfId="28719"/>
    <cellStyle name="SAPBEXaggData 3 4 5" xfId="28720"/>
    <cellStyle name="SAPBEXaggData 3 4 6" xfId="28721"/>
    <cellStyle name="SAPBEXaggData 3 4 7" xfId="28722"/>
    <cellStyle name="SAPBEXaggData 3 5" xfId="28723"/>
    <cellStyle name="SAPBEXaggData 3 5 2" xfId="28724"/>
    <cellStyle name="SAPBEXaggData 3 5 2 2" xfId="28725"/>
    <cellStyle name="SAPBEXaggData 3 5 2 3" xfId="28726"/>
    <cellStyle name="SAPBEXaggData 3 5 2 4" xfId="28727"/>
    <cellStyle name="SAPBEXaggData 3 5 2 5" xfId="28728"/>
    <cellStyle name="SAPBEXaggData 3 5 3" xfId="28729"/>
    <cellStyle name="SAPBEXaggData 3 5 4" xfId="28730"/>
    <cellStyle name="SAPBEXaggData 3 5 5" xfId="28731"/>
    <cellStyle name="SAPBEXaggData 3 5 6" xfId="28732"/>
    <cellStyle name="SAPBEXaggData 3 5 7" xfId="28733"/>
    <cellStyle name="SAPBEXaggData 3 6" xfId="28734"/>
    <cellStyle name="SAPBEXaggData 3 6 2" xfId="28735"/>
    <cellStyle name="SAPBEXaggData 3 6 2 2" xfId="28736"/>
    <cellStyle name="SAPBEXaggData 3 6 2 3" xfId="28737"/>
    <cellStyle name="SAPBEXaggData 3 6 2 4" xfId="28738"/>
    <cellStyle name="SAPBEXaggData 3 6 2 5" xfId="28739"/>
    <cellStyle name="SAPBEXaggData 3 6 3" xfId="28740"/>
    <cellStyle name="SAPBEXaggData 3 6 4" xfId="28741"/>
    <cellStyle name="SAPBEXaggData 3 6 5" xfId="28742"/>
    <cellStyle name="SAPBEXaggData 3 6 6" xfId="28743"/>
    <cellStyle name="SAPBEXaggData 3 7" xfId="28744"/>
    <cellStyle name="SAPBEXaggData 3 7 2" xfId="28745"/>
    <cellStyle name="SAPBEXaggData 3 7 3" xfId="28746"/>
    <cellStyle name="SAPBEXaggData 3 7 4" xfId="28747"/>
    <cellStyle name="SAPBEXaggData 3 7 5" xfId="28748"/>
    <cellStyle name="SAPBEXaggData 3 8" xfId="28749"/>
    <cellStyle name="SAPBEXaggData 3 9" xfId="28750"/>
    <cellStyle name="SAPBEXaggData 4" xfId="28751"/>
    <cellStyle name="SAPBEXaggData 4 2" xfId="28752"/>
    <cellStyle name="SAPBEXaggData 4 2 2" xfId="28753"/>
    <cellStyle name="SAPBEXaggData 4 2 3" xfId="28754"/>
    <cellStyle name="SAPBEXaggData 4 2 4" xfId="28755"/>
    <cellStyle name="SAPBEXaggData 4 2 5" xfId="28756"/>
    <cellStyle name="SAPBEXaggData 4 3" xfId="28757"/>
    <cellStyle name="SAPBEXaggData 4 4" xfId="28758"/>
    <cellStyle name="SAPBEXaggData 4 5" xfId="28759"/>
    <cellStyle name="SAPBEXaggData 4 6" xfId="28760"/>
    <cellStyle name="SAPBEXaggData 4 7" xfId="28761"/>
    <cellStyle name="SAPBEXaggData 5" xfId="28762"/>
    <cellStyle name="SAPBEXaggData 5 2" xfId="28763"/>
    <cellStyle name="SAPBEXaggData 5 2 2" xfId="28764"/>
    <cellStyle name="SAPBEXaggData 5 2 3" xfId="28765"/>
    <cellStyle name="SAPBEXaggData 5 2 4" xfId="28766"/>
    <cellStyle name="SAPBEXaggData 5 2 5" xfId="28767"/>
    <cellStyle name="SAPBEXaggData 5 3" xfId="28768"/>
    <cellStyle name="SAPBEXaggData 5 4" xfId="28769"/>
    <cellStyle name="SAPBEXaggData 5 5" xfId="28770"/>
    <cellStyle name="SAPBEXaggData 5 6" xfId="28771"/>
    <cellStyle name="SAPBEXaggData 6" xfId="28772"/>
    <cellStyle name="SAPBEXaggData 6 2" xfId="28773"/>
    <cellStyle name="SAPBEXaggData 6 2 2" xfId="28774"/>
    <cellStyle name="SAPBEXaggData 6 2 3" xfId="28775"/>
    <cellStyle name="SAPBEXaggData 6 2 4" xfId="28776"/>
    <cellStyle name="SAPBEXaggData 6 2 5" xfId="28777"/>
    <cellStyle name="SAPBEXaggData 6 3" xfId="28778"/>
    <cellStyle name="SAPBEXaggData 6 4" xfId="28779"/>
    <cellStyle name="SAPBEXaggData 6 5" xfId="28780"/>
    <cellStyle name="SAPBEXaggData 6 6" xfId="28781"/>
    <cellStyle name="SAPBEXaggData 7" xfId="28782"/>
    <cellStyle name="SAPBEXaggData 7 2" xfId="28783"/>
    <cellStyle name="SAPBEXaggData 7 3" xfId="28784"/>
    <cellStyle name="SAPBEXaggData 7 4" xfId="28785"/>
    <cellStyle name="SAPBEXaggData 7 5" xfId="28786"/>
    <cellStyle name="SAPBEXaggData 8" xfId="28787"/>
    <cellStyle name="SAPBEXaggData 9" xfId="28788"/>
    <cellStyle name="SAPBEXaggDataEmph" xfId="28789"/>
    <cellStyle name="SAPBEXaggDataEmph 10" xfId="28790"/>
    <cellStyle name="SAPBEXaggDataEmph 11" xfId="28791"/>
    <cellStyle name="SAPBEXaggDataEmph 12" xfId="28792"/>
    <cellStyle name="SAPBEXaggDataEmph 13" xfId="28793"/>
    <cellStyle name="SAPBEXaggDataEmph 2" xfId="28794"/>
    <cellStyle name="SAPBEXaggDataEmph 2 10" xfId="28795"/>
    <cellStyle name="SAPBEXaggDataEmph 2 11" xfId="28796"/>
    <cellStyle name="SAPBEXaggDataEmph 2 12" xfId="28797"/>
    <cellStyle name="SAPBEXaggDataEmph 2 2" xfId="28798"/>
    <cellStyle name="SAPBEXaggDataEmph 2 2 10" xfId="28799"/>
    <cellStyle name="SAPBEXaggDataEmph 2 2 11" xfId="28800"/>
    <cellStyle name="SAPBEXaggDataEmph 2 2 12" xfId="28801"/>
    <cellStyle name="SAPBEXaggDataEmph 2 2 2" xfId="28802"/>
    <cellStyle name="SAPBEXaggDataEmph 2 2 2 2" xfId="28803"/>
    <cellStyle name="SAPBEXaggDataEmph 2 2 2 2 2" xfId="28804"/>
    <cellStyle name="SAPBEXaggDataEmph 2 2 2 2 2 2" xfId="28805"/>
    <cellStyle name="SAPBEXaggDataEmph 2 2 2 2 2 3" xfId="28806"/>
    <cellStyle name="SAPBEXaggDataEmph 2 2 2 2 2 4" xfId="28807"/>
    <cellStyle name="SAPBEXaggDataEmph 2 2 2 2 2 5" xfId="28808"/>
    <cellStyle name="SAPBEXaggDataEmph 2 2 2 2 2 6" xfId="28809"/>
    <cellStyle name="SAPBEXaggDataEmph 2 2 2 2 3" xfId="28810"/>
    <cellStyle name="SAPBEXaggDataEmph 2 2 2 2 3 2" xfId="28811"/>
    <cellStyle name="SAPBEXaggDataEmph 2 2 2 2 4" xfId="28812"/>
    <cellStyle name="SAPBEXaggDataEmph 2 2 2 2 5" xfId="28813"/>
    <cellStyle name="SAPBEXaggDataEmph 2 2 2 2 6" xfId="28814"/>
    <cellStyle name="SAPBEXaggDataEmph 2 2 2 2 7" xfId="28815"/>
    <cellStyle name="SAPBEXaggDataEmph 2 2 2 2 8" xfId="28816"/>
    <cellStyle name="SAPBEXaggDataEmph 2 2 2 3" xfId="28817"/>
    <cellStyle name="SAPBEXaggDataEmph 2 2 2 3 2" xfId="28818"/>
    <cellStyle name="SAPBEXaggDataEmph 2 2 2 3 2 2" xfId="28819"/>
    <cellStyle name="SAPBEXaggDataEmph 2 2 2 3 2 3" xfId="28820"/>
    <cellStyle name="SAPBEXaggDataEmph 2 2 2 3 2 4" xfId="28821"/>
    <cellStyle name="SAPBEXaggDataEmph 2 2 2 3 2 5" xfId="28822"/>
    <cellStyle name="SAPBEXaggDataEmph 2 2 2 3 3" xfId="28823"/>
    <cellStyle name="SAPBEXaggDataEmph 2 2 2 3 4" xfId="28824"/>
    <cellStyle name="SAPBEXaggDataEmph 2 2 2 3 5" xfId="28825"/>
    <cellStyle name="SAPBEXaggDataEmph 2 2 2 3 6" xfId="28826"/>
    <cellStyle name="SAPBEXaggDataEmph 2 2 2 3 7" xfId="28827"/>
    <cellStyle name="SAPBEXaggDataEmph 2 2 2 4" xfId="28828"/>
    <cellStyle name="SAPBEXaggDataEmph 2 2 2 4 2" xfId="28829"/>
    <cellStyle name="SAPBEXaggDataEmph 2 2 2 4 3" xfId="28830"/>
    <cellStyle name="SAPBEXaggDataEmph 2 2 2 4 4" xfId="28831"/>
    <cellStyle name="SAPBEXaggDataEmph 2 2 2 4 5" xfId="28832"/>
    <cellStyle name="SAPBEXaggDataEmph 2 2 2 4 6" xfId="28833"/>
    <cellStyle name="SAPBEXaggDataEmph 2 2 2 5" xfId="28834"/>
    <cellStyle name="SAPBEXaggDataEmph 2 2 2 5 2" xfId="28835"/>
    <cellStyle name="SAPBEXaggDataEmph 2 2 2 6" xfId="28836"/>
    <cellStyle name="SAPBEXaggDataEmph 2 2 2 7" xfId="28837"/>
    <cellStyle name="SAPBEXaggDataEmph 2 2 2 8" xfId="28838"/>
    <cellStyle name="SAPBEXaggDataEmph 2 2 2 9" xfId="28839"/>
    <cellStyle name="SAPBEXaggDataEmph 2 2 3" xfId="28840"/>
    <cellStyle name="SAPBEXaggDataEmph 2 2 3 2" xfId="28841"/>
    <cellStyle name="SAPBEXaggDataEmph 2 2 3 2 2" xfId="28842"/>
    <cellStyle name="SAPBEXaggDataEmph 2 2 3 2 3" xfId="28843"/>
    <cellStyle name="SAPBEXaggDataEmph 2 2 3 2 4" xfId="28844"/>
    <cellStyle name="SAPBEXaggDataEmph 2 2 3 2 5" xfId="28845"/>
    <cellStyle name="SAPBEXaggDataEmph 2 2 3 2 6" xfId="28846"/>
    <cellStyle name="SAPBEXaggDataEmph 2 2 3 3" xfId="28847"/>
    <cellStyle name="SAPBEXaggDataEmph 2 2 3 3 2" xfId="28848"/>
    <cellStyle name="SAPBEXaggDataEmph 2 2 3 4" xfId="28849"/>
    <cellStyle name="SAPBEXaggDataEmph 2 2 3 5" xfId="28850"/>
    <cellStyle name="SAPBEXaggDataEmph 2 2 3 6" xfId="28851"/>
    <cellStyle name="SAPBEXaggDataEmph 2 2 3 7" xfId="28852"/>
    <cellStyle name="SAPBEXaggDataEmph 2 2 4" xfId="28853"/>
    <cellStyle name="SAPBEXaggDataEmph 2 2 4 2" xfId="28854"/>
    <cellStyle name="SAPBEXaggDataEmph 2 2 4 2 2" xfId="28855"/>
    <cellStyle name="SAPBEXaggDataEmph 2 2 4 2 3" xfId="28856"/>
    <cellStyle name="SAPBEXaggDataEmph 2 2 4 2 4" xfId="28857"/>
    <cellStyle name="SAPBEXaggDataEmph 2 2 4 2 5" xfId="28858"/>
    <cellStyle name="SAPBEXaggDataEmph 2 2 4 3" xfId="28859"/>
    <cellStyle name="SAPBEXaggDataEmph 2 2 4 4" xfId="28860"/>
    <cellStyle name="SAPBEXaggDataEmph 2 2 4 5" xfId="28861"/>
    <cellStyle name="SAPBEXaggDataEmph 2 2 4 6" xfId="28862"/>
    <cellStyle name="SAPBEXaggDataEmph 2 2 4 7" xfId="28863"/>
    <cellStyle name="SAPBEXaggDataEmph 2 2 5" xfId="28864"/>
    <cellStyle name="SAPBEXaggDataEmph 2 2 5 2" xfId="28865"/>
    <cellStyle name="SAPBEXaggDataEmph 2 2 5 2 2" xfId="28866"/>
    <cellStyle name="SAPBEXaggDataEmph 2 2 5 2 3" xfId="28867"/>
    <cellStyle name="SAPBEXaggDataEmph 2 2 5 2 4" xfId="28868"/>
    <cellStyle name="SAPBEXaggDataEmph 2 2 5 2 5" xfId="28869"/>
    <cellStyle name="SAPBEXaggDataEmph 2 2 5 3" xfId="28870"/>
    <cellStyle name="SAPBEXaggDataEmph 2 2 5 4" xfId="28871"/>
    <cellStyle name="SAPBEXaggDataEmph 2 2 5 5" xfId="28872"/>
    <cellStyle name="SAPBEXaggDataEmph 2 2 5 6" xfId="28873"/>
    <cellStyle name="SAPBEXaggDataEmph 2 2 5 7" xfId="28874"/>
    <cellStyle name="SAPBEXaggDataEmph 2 2 6" xfId="28875"/>
    <cellStyle name="SAPBEXaggDataEmph 2 2 6 2" xfId="28876"/>
    <cellStyle name="SAPBEXaggDataEmph 2 2 6 2 2" xfId="28877"/>
    <cellStyle name="SAPBEXaggDataEmph 2 2 6 2 3" xfId="28878"/>
    <cellStyle name="SAPBEXaggDataEmph 2 2 6 2 4" xfId="28879"/>
    <cellStyle name="SAPBEXaggDataEmph 2 2 6 2 5" xfId="28880"/>
    <cellStyle name="SAPBEXaggDataEmph 2 2 6 3" xfId="28881"/>
    <cellStyle name="SAPBEXaggDataEmph 2 2 6 4" xfId="28882"/>
    <cellStyle name="SAPBEXaggDataEmph 2 2 6 5" xfId="28883"/>
    <cellStyle name="SAPBEXaggDataEmph 2 2 6 6" xfId="28884"/>
    <cellStyle name="SAPBEXaggDataEmph 2 2 7" xfId="28885"/>
    <cellStyle name="SAPBEXaggDataEmph 2 2 7 2" xfId="28886"/>
    <cellStyle name="SAPBEXaggDataEmph 2 2 7 3" xfId="28887"/>
    <cellStyle name="SAPBEXaggDataEmph 2 2 7 4" xfId="28888"/>
    <cellStyle name="SAPBEXaggDataEmph 2 2 7 5" xfId="28889"/>
    <cellStyle name="SAPBEXaggDataEmph 2 2 8" xfId="28890"/>
    <cellStyle name="SAPBEXaggDataEmph 2 2 9" xfId="28891"/>
    <cellStyle name="SAPBEXaggDataEmph 2 3" xfId="28892"/>
    <cellStyle name="SAPBEXaggDataEmph 2 3 2" xfId="28893"/>
    <cellStyle name="SAPBEXaggDataEmph 2 3 2 2" xfId="28894"/>
    <cellStyle name="SAPBEXaggDataEmph 2 3 2 3" xfId="28895"/>
    <cellStyle name="SAPBEXaggDataEmph 2 3 2 4" xfId="28896"/>
    <cellStyle name="SAPBEXaggDataEmph 2 3 2 5" xfId="28897"/>
    <cellStyle name="SAPBEXaggDataEmph 2 3 2 6" xfId="28898"/>
    <cellStyle name="SAPBEXaggDataEmph 2 3 3" xfId="28899"/>
    <cellStyle name="SAPBEXaggDataEmph 2 3 3 2" xfId="28900"/>
    <cellStyle name="SAPBEXaggDataEmph 2 3 4" xfId="28901"/>
    <cellStyle name="SAPBEXaggDataEmph 2 3 5" xfId="28902"/>
    <cellStyle name="SAPBEXaggDataEmph 2 3 6" xfId="28903"/>
    <cellStyle name="SAPBEXaggDataEmph 2 3 7" xfId="28904"/>
    <cellStyle name="SAPBEXaggDataEmph 2 3 8" xfId="28905"/>
    <cellStyle name="SAPBEXaggDataEmph 2 4" xfId="28906"/>
    <cellStyle name="SAPBEXaggDataEmph 2 4 2" xfId="28907"/>
    <cellStyle name="SAPBEXaggDataEmph 2 4 2 2" xfId="28908"/>
    <cellStyle name="SAPBEXaggDataEmph 2 4 2 3" xfId="28909"/>
    <cellStyle name="SAPBEXaggDataEmph 2 4 2 4" xfId="28910"/>
    <cellStyle name="SAPBEXaggDataEmph 2 4 2 5" xfId="28911"/>
    <cellStyle name="SAPBEXaggDataEmph 2 4 3" xfId="28912"/>
    <cellStyle name="SAPBEXaggDataEmph 2 4 4" xfId="28913"/>
    <cellStyle name="SAPBEXaggDataEmph 2 4 5" xfId="28914"/>
    <cellStyle name="SAPBEXaggDataEmph 2 4 6" xfId="28915"/>
    <cellStyle name="SAPBEXaggDataEmph 2 4 7" xfId="28916"/>
    <cellStyle name="SAPBEXaggDataEmph 2 5" xfId="28917"/>
    <cellStyle name="SAPBEXaggDataEmph 2 5 2" xfId="28918"/>
    <cellStyle name="SAPBEXaggDataEmph 2 5 2 2" xfId="28919"/>
    <cellStyle name="SAPBEXaggDataEmph 2 5 2 3" xfId="28920"/>
    <cellStyle name="SAPBEXaggDataEmph 2 5 2 4" xfId="28921"/>
    <cellStyle name="SAPBEXaggDataEmph 2 5 2 5" xfId="28922"/>
    <cellStyle name="SAPBEXaggDataEmph 2 5 3" xfId="28923"/>
    <cellStyle name="SAPBEXaggDataEmph 2 5 4" xfId="28924"/>
    <cellStyle name="SAPBEXaggDataEmph 2 5 5" xfId="28925"/>
    <cellStyle name="SAPBEXaggDataEmph 2 5 6" xfId="28926"/>
    <cellStyle name="SAPBEXaggDataEmph 2 5 7" xfId="28927"/>
    <cellStyle name="SAPBEXaggDataEmph 2 6" xfId="28928"/>
    <cellStyle name="SAPBEXaggDataEmph 2 6 2" xfId="28929"/>
    <cellStyle name="SAPBEXaggDataEmph 2 6 2 2" xfId="28930"/>
    <cellStyle name="SAPBEXaggDataEmph 2 6 2 3" xfId="28931"/>
    <cellStyle name="SAPBEXaggDataEmph 2 6 2 4" xfId="28932"/>
    <cellStyle name="SAPBEXaggDataEmph 2 6 2 5" xfId="28933"/>
    <cellStyle name="SAPBEXaggDataEmph 2 6 3" xfId="28934"/>
    <cellStyle name="SAPBEXaggDataEmph 2 6 4" xfId="28935"/>
    <cellStyle name="SAPBEXaggDataEmph 2 6 5" xfId="28936"/>
    <cellStyle name="SAPBEXaggDataEmph 2 6 6" xfId="28937"/>
    <cellStyle name="SAPBEXaggDataEmph 2 7" xfId="28938"/>
    <cellStyle name="SAPBEXaggDataEmph 2 7 2" xfId="28939"/>
    <cellStyle name="SAPBEXaggDataEmph 2 7 3" xfId="28940"/>
    <cellStyle name="SAPBEXaggDataEmph 2 7 4" xfId="28941"/>
    <cellStyle name="SAPBEXaggDataEmph 2 7 5" xfId="28942"/>
    <cellStyle name="SAPBEXaggDataEmph 2 8" xfId="28943"/>
    <cellStyle name="SAPBEXaggDataEmph 2 9" xfId="28944"/>
    <cellStyle name="SAPBEXaggDataEmph 3" xfId="28945"/>
    <cellStyle name="SAPBEXaggDataEmph 3 10" xfId="28946"/>
    <cellStyle name="SAPBEXaggDataEmph 3 11" xfId="28947"/>
    <cellStyle name="SAPBEXaggDataEmph 3 12" xfId="28948"/>
    <cellStyle name="SAPBEXaggDataEmph 3 2" xfId="28949"/>
    <cellStyle name="SAPBEXaggDataEmph 3 2 2" xfId="28950"/>
    <cellStyle name="SAPBEXaggDataEmph 3 2 2 2" xfId="28951"/>
    <cellStyle name="SAPBEXaggDataEmph 3 2 2 2 2" xfId="28952"/>
    <cellStyle name="SAPBEXaggDataEmph 3 2 2 2 3" xfId="28953"/>
    <cellStyle name="SAPBEXaggDataEmph 3 2 2 2 4" xfId="28954"/>
    <cellStyle name="SAPBEXaggDataEmph 3 2 2 2 5" xfId="28955"/>
    <cellStyle name="SAPBEXaggDataEmph 3 2 2 2 6" xfId="28956"/>
    <cellStyle name="SAPBEXaggDataEmph 3 2 2 3" xfId="28957"/>
    <cellStyle name="SAPBEXaggDataEmph 3 2 2 3 2" xfId="28958"/>
    <cellStyle name="SAPBEXaggDataEmph 3 2 2 4" xfId="28959"/>
    <cellStyle name="SAPBEXaggDataEmph 3 2 2 5" xfId="28960"/>
    <cellStyle name="SAPBEXaggDataEmph 3 2 2 6" xfId="28961"/>
    <cellStyle name="SAPBEXaggDataEmph 3 2 2 7" xfId="28962"/>
    <cellStyle name="SAPBEXaggDataEmph 3 2 2 8" xfId="28963"/>
    <cellStyle name="SAPBEXaggDataEmph 3 2 3" xfId="28964"/>
    <cellStyle name="SAPBEXaggDataEmph 3 2 3 2" xfId="28965"/>
    <cellStyle name="SAPBEXaggDataEmph 3 2 3 2 2" xfId="28966"/>
    <cellStyle name="SAPBEXaggDataEmph 3 2 3 2 3" xfId="28967"/>
    <cellStyle name="SAPBEXaggDataEmph 3 2 3 2 4" xfId="28968"/>
    <cellStyle name="SAPBEXaggDataEmph 3 2 3 2 5" xfId="28969"/>
    <cellStyle name="SAPBEXaggDataEmph 3 2 3 3" xfId="28970"/>
    <cellStyle name="SAPBEXaggDataEmph 3 2 3 4" xfId="28971"/>
    <cellStyle name="SAPBEXaggDataEmph 3 2 3 5" xfId="28972"/>
    <cellStyle name="SAPBEXaggDataEmph 3 2 3 6" xfId="28973"/>
    <cellStyle name="SAPBEXaggDataEmph 3 2 3 7" xfId="28974"/>
    <cellStyle name="SAPBEXaggDataEmph 3 2 4" xfId="28975"/>
    <cellStyle name="SAPBEXaggDataEmph 3 2 4 2" xfId="28976"/>
    <cellStyle name="SAPBEXaggDataEmph 3 2 4 3" xfId="28977"/>
    <cellStyle name="SAPBEXaggDataEmph 3 2 4 4" xfId="28978"/>
    <cellStyle name="SAPBEXaggDataEmph 3 2 4 5" xfId="28979"/>
    <cellStyle name="SAPBEXaggDataEmph 3 2 4 6" xfId="28980"/>
    <cellStyle name="SAPBEXaggDataEmph 3 2 5" xfId="28981"/>
    <cellStyle name="SAPBEXaggDataEmph 3 2 5 2" xfId="28982"/>
    <cellStyle name="SAPBEXaggDataEmph 3 2 6" xfId="28983"/>
    <cellStyle name="SAPBEXaggDataEmph 3 2 7" xfId="28984"/>
    <cellStyle name="SAPBEXaggDataEmph 3 2 8" xfId="28985"/>
    <cellStyle name="SAPBEXaggDataEmph 3 2 9" xfId="28986"/>
    <cellStyle name="SAPBEXaggDataEmph 3 3" xfId="28987"/>
    <cellStyle name="SAPBEXaggDataEmph 3 3 2" xfId="28988"/>
    <cellStyle name="SAPBEXaggDataEmph 3 3 2 2" xfId="28989"/>
    <cellStyle name="SAPBEXaggDataEmph 3 3 2 3" xfId="28990"/>
    <cellStyle name="SAPBEXaggDataEmph 3 3 2 4" xfId="28991"/>
    <cellStyle name="SAPBEXaggDataEmph 3 3 2 5" xfId="28992"/>
    <cellStyle name="SAPBEXaggDataEmph 3 3 2 6" xfId="28993"/>
    <cellStyle name="SAPBEXaggDataEmph 3 3 3" xfId="28994"/>
    <cellStyle name="SAPBEXaggDataEmph 3 3 3 2" xfId="28995"/>
    <cellStyle name="SAPBEXaggDataEmph 3 3 4" xfId="28996"/>
    <cellStyle name="SAPBEXaggDataEmph 3 3 5" xfId="28997"/>
    <cellStyle name="SAPBEXaggDataEmph 3 3 6" xfId="28998"/>
    <cellStyle name="SAPBEXaggDataEmph 3 3 7" xfId="28999"/>
    <cellStyle name="SAPBEXaggDataEmph 3 4" xfId="29000"/>
    <cellStyle name="SAPBEXaggDataEmph 3 4 2" xfId="29001"/>
    <cellStyle name="SAPBEXaggDataEmph 3 4 2 2" xfId="29002"/>
    <cellStyle name="SAPBEXaggDataEmph 3 4 2 3" xfId="29003"/>
    <cellStyle name="SAPBEXaggDataEmph 3 4 2 4" xfId="29004"/>
    <cellStyle name="SAPBEXaggDataEmph 3 4 2 5" xfId="29005"/>
    <cellStyle name="SAPBEXaggDataEmph 3 4 3" xfId="29006"/>
    <cellStyle name="SAPBEXaggDataEmph 3 4 4" xfId="29007"/>
    <cellStyle name="SAPBEXaggDataEmph 3 4 5" xfId="29008"/>
    <cellStyle name="SAPBEXaggDataEmph 3 4 6" xfId="29009"/>
    <cellStyle name="SAPBEXaggDataEmph 3 4 7" xfId="29010"/>
    <cellStyle name="SAPBEXaggDataEmph 3 5" xfId="29011"/>
    <cellStyle name="SAPBEXaggDataEmph 3 5 2" xfId="29012"/>
    <cellStyle name="SAPBEXaggDataEmph 3 5 2 2" xfId="29013"/>
    <cellStyle name="SAPBEXaggDataEmph 3 5 2 3" xfId="29014"/>
    <cellStyle name="SAPBEXaggDataEmph 3 5 2 4" xfId="29015"/>
    <cellStyle name="SAPBEXaggDataEmph 3 5 2 5" xfId="29016"/>
    <cellStyle name="SAPBEXaggDataEmph 3 5 3" xfId="29017"/>
    <cellStyle name="SAPBEXaggDataEmph 3 5 4" xfId="29018"/>
    <cellStyle name="SAPBEXaggDataEmph 3 5 5" xfId="29019"/>
    <cellStyle name="SAPBEXaggDataEmph 3 5 6" xfId="29020"/>
    <cellStyle name="SAPBEXaggDataEmph 3 5 7" xfId="29021"/>
    <cellStyle name="SAPBEXaggDataEmph 3 6" xfId="29022"/>
    <cellStyle name="SAPBEXaggDataEmph 3 6 2" xfId="29023"/>
    <cellStyle name="SAPBEXaggDataEmph 3 6 2 2" xfId="29024"/>
    <cellStyle name="SAPBEXaggDataEmph 3 6 2 3" xfId="29025"/>
    <cellStyle name="SAPBEXaggDataEmph 3 6 2 4" xfId="29026"/>
    <cellStyle name="SAPBEXaggDataEmph 3 6 2 5" xfId="29027"/>
    <cellStyle name="SAPBEXaggDataEmph 3 6 3" xfId="29028"/>
    <cellStyle name="SAPBEXaggDataEmph 3 6 4" xfId="29029"/>
    <cellStyle name="SAPBEXaggDataEmph 3 6 5" xfId="29030"/>
    <cellStyle name="SAPBEXaggDataEmph 3 6 6" xfId="29031"/>
    <cellStyle name="SAPBEXaggDataEmph 3 7" xfId="29032"/>
    <cellStyle name="SAPBEXaggDataEmph 3 7 2" xfId="29033"/>
    <cellStyle name="SAPBEXaggDataEmph 3 7 3" xfId="29034"/>
    <cellStyle name="SAPBEXaggDataEmph 3 7 4" xfId="29035"/>
    <cellStyle name="SAPBEXaggDataEmph 3 7 5" xfId="29036"/>
    <cellStyle name="SAPBEXaggDataEmph 3 8" xfId="29037"/>
    <cellStyle name="SAPBEXaggDataEmph 3 9" xfId="29038"/>
    <cellStyle name="SAPBEXaggDataEmph 4" xfId="29039"/>
    <cellStyle name="SAPBEXaggDataEmph 4 2" xfId="29040"/>
    <cellStyle name="SAPBEXaggDataEmph 4 2 2" xfId="29041"/>
    <cellStyle name="SAPBEXaggDataEmph 4 2 3" xfId="29042"/>
    <cellStyle name="SAPBEXaggDataEmph 4 2 4" xfId="29043"/>
    <cellStyle name="SAPBEXaggDataEmph 4 2 5" xfId="29044"/>
    <cellStyle name="SAPBEXaggDataEmph 4 3" xfId="29045"/>
    <cellStyle name="SAPBEXaggDataEmph 4 4" xfId="29046"/>
    <cellStyle name="SAPBEXaggDataEmph 4 5" xfId="29047"/>
    <cellStyle name="SAPBEXaggDataEmph 4 6" xfId="29048"/>
    <cellStyle name="SAPBEXaggDataEmph 4 7" xfId="29049"/>
    <cellStyle name="SAPBEXaggDataEmph 5" xfId="29050"/>
    <cellStyle name="SAPBEXaggDataEmph 5 2" xfId="29051"/>
    <cellStyle name="SAPBEXaggDataEmph 5 2 2" xfId="29052"/>
    <cellStyle name="SAPBEXaggDataEmph 5 2 3" xfId="29053"/>
    <cellStyle name="SAPBEXaggDataEmph 5 2 4" xfId="29054"/>
    <cellStyle name="SAPBEXaggDataEmph 5 2 5" xfId="29055"/>
    <cellStyle name="SAPBEXaggDataEmph 5 3" xfId="29056"/>
    <cellStyle name="SAPBEXaggDataEmph 5 4" xfId="29057"/>
    <cellStyle name="SAPBEXaggDataEmph 5 5" xfId="29058"/>
    <cellStyle name="SAPBEXaggDataEmph 5 6" xfId="29059"/>
    <cellStyle name="SAPBEXaggDataEmph 6" xfId="29060"/>
    <cellStyle name="SAPBEXaggDataEmph 6 2" xfId="29061"/>
    <cellStyle name="SAPBEXaggDataEmph 6 2 2" xfId="29062"/>
    <cellStyle name="SAPBEXaggDataEmph 6 2 3" xfId="29063"/>
    <cellStyle name="SAPBEXaggDataEmph 6 2 4" xfId="29064"/>
    <cellStyle name="SAPBEXaggDataEmph 6 2 5" xfId="29065"/>
    <cellStyle name="SAPBEXaggDataEmph 6 3" xfId="29066"/>
    <cellStyle name="SAPBEXaggDataEmph 6 4" xfId="29067"/>
    <cellStyle name="SAPBEXaggDataEmph 6 5" xfId="29068"/>
    <cellStyle name="SAPBEXaggDataEmph 6 6" xfId="29069"/>
    <cellStyle name="SAPBEXaggDataEmph 7" xfId="29070"/>
    <cellStyle name="SAPBEXaggDataEmph 7 2" xfId="29071"/>
    <cellStyle name="SAPBEXaggDataEmph 7 3" xfId="29072"/>
    <cellStyle name="SAPBEXaggDataEmph 7 4" xfId="29073"/>
    <cellStyle name="SAPBEXaggDataEmph 7 5" xfId="29074"/>
    <cellStyle name="SAPBEXaggDataEmph 8" xfId="29075"/>
    <cellStyle name="SAPBEXaggDataEmph 9" xfId="29076"/>
    <cellStyle name="SAPBEXaggItem" xfId="29077"/>
    <cellStyle name="SAPBEXaggItem 10" xfId="29078"/>
    <cellStyle name="SAPBEXaggItem 11" xfId="29079"/>
    <cellStyle name="SAPBEXaggItem 12" xfId="29080"/>
    <cellStyle name="SAPBEXaggItem 13" xfId="29081"/>
    <cellStyle name="SAPBEXaggItem 2" xfId="29082"/>
    <cellStyle name="SAPBEXaggItem 2 10" xfId="29083"/>
    <cellStyle name="SAPBEXaggItem 2 11" xfId="29084"/>
    <cellStyle name="SAPBEXaggItem 2 12" xfId="29085"/>
    <cellStyle name="SAPBEXaggItem 2 2" xfId="29086"/>
    <cellStyle name="SAPBEXaggItem 2 2 10" xfId="29087"/>
    <cellStyle name="SAPBEXaggItem 2 2 11" xfId="29088"/>
    <cellStyle name="SAPBEXaggItem 2 2 12" xfId="29089"/>
    <cellStyle name="SAPBEXaggItem 2 2 2" xfId="29090"/>
    <cellStyle name="SAPBEXaggItem 2 2 2 2" xfId="29091"/>
    <cellStyle name="SAPBEXaggItem 2 2 2 2 2" xfId="29092"/>
    <cellStyle name="SAPBEXaggItem 2 2 2 2 2 2" xfId="29093"/>
    <cellStyle name="SAPBEXaggItem 2 2 2 2 2 3" xfId="29094"/>
    <cellStyle name="SAPBEXaggItem 2 2 2 2 2 4" xfId="29095"/>
    <cellStyle name="SAPBEXaggItem 2 2 2 2 2 5" xfId="29096"/>
    <cellStyle name="SAPBEXaggItem 2 2 2 2 2 6" xfId="29097"/>
    <cellStyle name="SAPBEXaggItem 2 2 2 2 3" xfId="29098"/>
    <cellStyle name="SAPBEXaggItem 2 2 2 2 3 2" xfId="29099"/>
    <cellStyle name="SAPBEXaggItem 2 2 2 2 4" xfId="29100"/>
    <cellStyle name="SAPBEXaggItem 2 2 2 2 5" xfId="29101"/>
    <cellStyle name="SAPBEXaggItem 2 2 2 2 6" xfId="29102"/>
    <cellStyle name="SAPBEXaggItem 2 2 2 2 7" xfId="29103"/>
    <cellStyle name="SAPBEXaggItem 2 2 2 2 8" xfId="29104"/>
    <cellStyle name="SAPBEXaggItem 2 2 2 3" xfId="29105"/>
    <cellStyle name="SAPBEXaggItem 2 2 2 3 2" xfId="29106"/>
    <cellStyle name="SAPBEXaggItem 2 2 2 3 2 2" xfId="29107"/>
    <cellStyle name="SAPBEXaggItem 2 2 2 3 2 3" xfId="29108"/>
    <cellStyle name="SAPBEXaggItem 2 2 2 3 2 4" xfId="29109"/>
    <cellStyle name="SAPBEXaggItem 2 2 2 3 2 5" xfId="29110"/>
    <cellStyle name="SAPBEXaggItem 2 2 2 3 3" xfId="29111"/>
    <cellStyle name="SAPBEXaggItem 2 2 2 3 4" xfId="29112"/>
    <cellStyle name="SAPBEXaggItem 2 2 2 3 5" xfId="29113"/>
    <cellStyle name="SAPBEXaggItem 2 2 2 3 6" xfId="29114"/>
    <cellStyle name="SAPBEXaggItem 2 2 2 3 7" xfId="29115"/>
    <cellStyle name="SAPBEXaggItem 2 2 2 4" xfId="29116"/>
    <cellStyle name="SAPBEXaggItem 2 2 2 4 2" xfId="29117"/>
    <cellStyle name="SAPBEXaggItem 2 2 2 4 3" xfId="29118"/>
    <cellStyle name="SAPBEXaggItem 2 2 2 4 4" xfId="29119"/>
    <cellStyle name="SAPBEXaggItem 2 2 2 4 5" xfId="29120"/>
    <cellStyle name="SAPBEXaggItem 2 2 2 4 6" xfId="29121"/>
    <cellStyle name="SAPBEXaggItem 2 2 2 5" xfId="29122"/>
    <cellStyle name="SAPBEXaggItem 2 2 2 5 2" xfId="29123"/>
    <cellStyle name="SAPBEXaggItem 2 2 2 6" xfId="29124"/>
    <cellStyle name="SAPBEXaggItem 2 2 2 7" xfId="29125"/>
    <cellStyle name="SAPBEXaggItem 2 2 2 8" xfId="29126"/>
    <cellStyle name="SAPBEXaggItem 2 2 2 9" xfId="29127"/>
    <cellStyle name="SAPBEXaggItem 2 2 3" xfId="29128"/>
    <cellStyle name="SAPBEXaggItem 2 2 3 2" xfId="29129"/>
    <cellStyle name="SAPBEXaggItem 2 2 3 2 2" xfId="29130"/>
    <cellStyle name="SAPBEXaggItem 2 2 3 2 3" xfId="29131"/>
    <cellStyle name="SAPBEXaggItem 2 2 3 2 4" xfId="29132"/>
    <cellStyle name="SAPBEXaggItem 2 2 3 2 5" xfId="29133"/>
    <cellStyle name="SAPBEXaggItem 2 2 3 2 6" xfId="29134"/>
    <cellStyle name="SAPBEXaggItem 2 2 3 3" xfId="29135"/>
    <cellStyle name="SAPBEXaggItem 2 2 3 3 2" xfId="29136"/>
    <cellStyle name="SAPBEXaggItem 2 2 3 4" xfId="29137"/>
    <cellStyle name="SAPBEXaggItem 2 2 3 5" xfId="29138"/>
    <cellStyle name="SAPBEXaggItem 2 2 3 6" xfId="29139"/>
    <cellStyle name="SAPBEXaggItem 2 2 3 7" xfId="29140"/>
    <cellStyle name="SAPBEXaggItem 2 2 4" xfId="29141"/>
    <cellStyle name="SAPBEXaggItem 2 2 4 2" xfId="29142"/>
    <cellStyle name="SAPBEXaggItem 2 2 4 2 2" xfId="29143"/>
    <cellStyle name="SAPBEXaggItem 2 2 4 2 3" xfId="29144"/>
    <cellStyle name="SAPBEXaggItem 2 2 4 2 4" xfId="29145"/>
    <cellStyle name="SAPBEXaggItem 2 2 4 2 5" xfId="29146"/>
    <cellStyle name="SAPBEXaggItem 2 2 4 3" xfId="29147"/>
    <cellStyle name="SAPBEXaggItem 2 2 4 4" xfId="29148"/>
    <cellStyle name="SAPBEXaggItem 2 2 4 5" xfId="29149"/>
    <cellStyle name="SAPBEXaggItem 2 2 4 6" xfId="29150"/>
    <cellStyle name="SAPBEXaggItem 2 2 4 7" xfId="29151"/>
    <cellStyle name="SAPBEXaggItem 2 2 5" xfId="29152"/>
    <cellStyle name="SAPBEXaggItem 2 2 5 2" xfId="29153"/>
    <cellStyle name="SAPBEXaggItem 2 2 5 2 2" xfId="29154"/>
    <cellStyle name="SAPBEXaggItem 2 2 5 2 3" xfId="29155"/>
    <cellStyle name="SAPBEXaggItem 2 2 5 2 4" xfId="29156"/>
    <cellStyle name="SAPBEXaggItem 2 2 5 2 5" xfId="29157"/>
    <cellStyle name="SAPBEXaggItem 2 2 5 3" xfId="29158"/>
    <cellStyle name="SAPBEXaggItem 2 2 5 4" xfId="29159"/>
    <cellStyle name="SAPBEXaggItem 2 2 5 5" xfId="29160"/>
    <cellStyle name="SAPBEXaggItem 2 2 5 6" xfId="29161"/>
    <cellStyle name="SAPBEXaggItem 2 2 5 7" xfId="29162"/>
    <cellStyle name="SAPBEXaggItem 2 2 6" xfId="29163"/>
    <cellStyle name="SAPBEXaggItem 2 2 6 2" xfId="29164"/>
    <cellStyle name="SAPBEXaggItem 2 2 6 2 2" xfId="29165"/>
    <cellStyle name="SAPBEXaggItem 2 2 6 2 3" xfId="29166"/>
    <cellStyle name="SAPBEXaggItem 2 2 6 2 4" xfId="29167"/>
    <cellStyle name="SAPBEXaggItem 2 2 6 2 5" xfId="29168"/>
    <cellStyle name="SAPBEXaggItem 2 2 6 3" xfId="29169"/>
    <cellStyle name="SAPBEXaggItem 2 2 6 4" xfId="29170"/>
    <cellStyle name="SAPBEXaggItem 2 2 6 5" xfId="29171"/>
    <cellStyle name="SAPBEXaggItem 2 2 6 6" xfId="29172"/>
    <cellStyle name="SAPBEXaggItem 2 2 7" xfId="29173"/>
    <cellStyle name="SAPBEXaggItem 2 2 7 2" xfId="29174"/>
    <cellStyle name="SAPBEXaggItem 2 2 7 3" xfId="29175"/>
    <cellStyle name="SAPBEXaggItem 2 2 7 4" xfId="29176"/>
    <cellStyle name="SAPBEXaggItem 2 2 7 5" xfId="29177"/>
    <cellStyle name="SAPBEXaggItem 2 2 8" xfId="29178"/>
    <cellStyle name="SAPBEXaggItem 2 2 9" xfId="29179"/>
    <cellStyle name="SAPBEXaggItem 2 3" xfId="29180"/>
    <cellStyle name="SAPBEXaggItem 2 3 2" xfId="29181"/>
    <cellStyle name="SAPBEXaggItem 2 3 2 2" xfId="29182"/>
    <cellStyle name="SAPBEXaggItem 2 3 2 3" xfId="29183"/>
    <cellStyle name="SAPBEXaggItem 2 3 2 4" xfId="29184"/>
    <cellStyle name="SAPBEXaggItem 2 3 2 5" xfId="29185"/>
    <cellStyle name="SAPBEXaggItem 2 3 2 6" xfId="29186"/>
    <cellStyle name="SAPBEXaggItem 2 3 3" xfId="29187"/>
    <cellStyle name="SAPBEXaggItem 2 3 3 2" xfId="29188"/>
    <cellStyle name="SAPBEXaggItem 2 3 4" xfId="29189"/>
    <cellStyle name="SAPBEXaggItem 2 3 5" xfId="29190"/>
    <cellStyle name="SAPBEXaggItem 2 3 6" xfId="29191"/>
    <cellStyle name="SAPBEXaggItem 2 3 7" xfId="29192"/>
    <cellStyle name="SAPBEXaggItem 2 3 8" xfId="29193"/>
    <cellStyle name="SAPBEXaggItem 2 4" xfId="29194"/>
    <cellStyle name="SAPBEXaggItem 2 4 2" xfId="29195"/>
    <cellStyle name="SAPBEXaggItem 2 4 2 2" xfId="29196"/>
    <cellStyle name="SAPBEXaggItem 2 4 2 3" xfId="29197"/>
    <cellStyle name="SAPBEXaggItem 2 4 2 4" xfId="29198"/>
    <cellStyle name="SAPBEXaggItem 2 4 2 5" xfId="29199"/>
    <cellStyle name="SAPBEXaggItem 2 4 3" xfId="29200"/>
    <cellStyle name="SAPBEXaggItem 2 4 4" xfId="29201"/>
    <cellStyle name="SAPBEXaggItem 2 4 5" xfId="29202"/>
    <cellStyle name="SAPBEXaggItem 2 4 6" xfId="29203"/>
    <cellStyle name="SAPBEXaggItem 2 4 7" xfId="29204"/>
    <cellStyle name="SAPBEXaggItem 2 5" xfId="29205"/>
    <cellStyle name="SAPBEXaggItem 2 5 2" xfId="29206"/>
    <cellStyle name="SAPBEXaggItem 2 5 2 2" xfId="29207"/>
    <cellStyle name="SAPBEXaggItem 2 5 2 3" xfId="29208"/>
    <cellStyle name="SAPBEXaggItem 2 5 2 4" xfId="29209"/>
    <cellStyle name="SAPBEXaggItem 2 5 2 5" xfId="29210"/>
    <cellStyle name="SAPBEXaggItem 2 5 3" xfId="29211"/>
    <cellStyle name="SAPBEXaggItem 2 5 4" xfId="29212"/>
    <cellStyle name="SAPBEXaggItem 2 5 5" xfId="29213"/>
    <cellStyle name="SAPBEXaggItem 2 5 6" xfId="29214"/>
    <cellStyle name="SAPBEXaggItem 2 5 7" xfId="29215"/>
    <cellStyle name="SAPBEXaggItem 2 6" xfId="29216"/>
    <cellStyle name="SAPBEXaggItem 2 6 2" xfId="29217"/>
    <cellStyle name="SAPBEXaggItem 2 6 2 2" xfId="29218"/>
    <cellStyle name="SAPBEXaggItem 2 6 2 3" xfId="29219"/>
    <cellStyle name="SAPBEXaggItem 2 6 2 4" xfId="29220"/>
    <cellStyle name="SAPBEXaggItem 2 6 2 5" xfId="29221"/>
    <cellStyle name="SAPBEXaggItem 2 6 3" xfId="29222"/>
    <cellStyle name="SAPBEXaggItem 2 6 4" xfId="29223"/>
    <cellStyle name="SAPBEXaggItem 2 6 5" xfId="29224"/>
    <cellStyle name="SAPBEXaggItem 2 6 6" xfId="29225"/>
    <cellStyle name="SAPBEXaggItem 2 7" xfId="29226"/>
    <cellStyle name="SAPBEXaggItem 2 7 2" xfId="29227"/>
    <cellStyle name="SAPBEXaggItem 2 7 3" xfId="29228"/>
    <cellStyle name="SAPBEXaggItem 2 7 4" xfId="29229"/>
    <cellStyle name="SAPBEXaggItem 2 7 5" xfId="29230"/>
    <cellStyle name="SAPBEXaggItem 2 8" xfId="29231"/>
    <cellStyle name="SAPBEXaggItem 2 9" xfId="29232"/>
    <cellStyle name="SAPBEXaggItem 3" xfId="29233"/>
    <cellStyle name="SAPBEXaggItem 3 10" xfId="29234"/>
    <cellStyle name="SAPBEXaggItem 3 11" xfId="29235"/>
    <cellStyle name="SAPBEXaggItem 3 12" xfId="29236"/>
    <cellStyle name="SAPBEXaggItem 3 2" xfId="29237"/>
    <cellStyle name="SAPBEXaggItem 3 2 2" xfId="29238"/>
    <cellStyle name="SAPBEXaggItem 3 2 2 2" xfId="29239"/>
    <cellStyle name="SAPBEXaggItem 3 2 2 2 2" xfId="29240"/>
    <cellStyle name="SAPBEXaggItem 3 2 2 2 3" xfId="29241"/>
    <cellStyle name="SAPBEXaggItem 3 2 2 2 4" xfId="29242"/>
    <cellStyle name="SAPBEXaggItem 3 2 2 2 5" xfId="29243"/>
    <cellStyle name="SAPBEXaggItem 3 2 2 2 6" xfId="29244"/>
    <cellStyle name="SAPBEXaggItem 3 2 2 3" xfId="29245"/>
    <cellStyle name="SAPBEXaggItem 3 2 2 3 2" xfId="29246"/>
    <cellStyle name="SAPBEXaggItem 3 2 2 4" xfId="29247"/>
    <cellStyle name="SAPBEXaggItem 3 2 2 5" xfId="29248"/>
    <cellStyle name="SAPBEXaggItem 3 2 2 6" xfId="29249"/>
    <cellStyle name="SAPBEXaggItem 3 2 2 7" xfId="29250"/>
    <cellStyle name="SAPBEXaggItem 3 2 2 8" xfId="29251"/>
    <cellStyle name="SAPBEXaggItem 3 2 3" xfId="29252"/>
    <cellStyle name="SAPBEXaggItem 3 2 3 2" xfId="29253"/>
    <cellStyle name="SAPBEXaggItem 3 2 3 2 2" xfId="29254"/>
    <cellStyle name="SAPBEXaggItem 3 2 3 2 3" xfId="29255"/>
    <cellStyle name="SAPBEXaggItem 3 2 3 2 4" xfId="29256"/>
    <cellStyle name="SAPBEXaggItem 3 2 3 2 5" xfId="29257"/>
    <cellStyle name="SAPBEXaggItem 3 2 3 3" xfId="29258"/>
    <cellStyle name="SAPBEXaggItem 3 2 3 4" xfId="29259"/>
    <cellStyle name="SAPBEXaggItem 3 2 3 5" xfId="29260"/>
    <cellStyle name="SAPBEXaggItem 3 2 3 6" xfId="29261"/>
    <cellStyle name="SAPBEXaggItem 3 2 3 7" xfId="29262"/>
    <cellStyle name="SAPBEXaggItem 3 2 4" xfId="29263"/>
    <cellStyle name="SAPBEXaggItem 3 2 4 2" xfId="29264"/>
    <cellStyle name="SAPBEXaggItem 3 2 4 3" xfId="29265"/>
    <cellStyle name="SAPBEXaggItem 3 2 4 4" xfId="29266"/>
    <cellStyle name="SAPBEXaggItem 3 2 4 5" xfId="29267"/>
    <cellStyle name="SAPBEXaggItem 3 2 4 6" xfId="29268"/>
    <cellStyle name="SAPBEXaggItem 3 2 5" xfId="29269"/>
    <cellStyle name="SAPBEXaggItem 3 2 5 2" xfId="29270"/>
    <cellStyle name="SAPBEXaggItem 3 2 6" xfId="29271"/>
    <cellStyle name="SAPBEXaggItem 3 2 7" xfId="29272"/>
    <cellStyle name="SAPBEXaggItem 3 2 8" xfId="29273"/>
    <cellStyle name="SAPBEXaggItem 3 2 9" xfId="29274"/>
    <cellStyle name="SAPBEXaggItem 3 3" xfId="29275"/>
    <cellStyle name="SAPBEXaggItem 3 3 2" xfId="29276"/>
    <cellStyle name="SAPBEXaggItem 3 3 2 2" xfId="29277"/>
    <cellStyle name="SAPBEXaggItem 3 3 2 3" xfId="29278"/>
    <cellStyle name="SAPBEXaggItem 3 3 2 4" xfId="29279"/>
    <cellStyle name="SAPBEXaggItem 3 3 2 5" xfId="29280"/>
    <cellStyle name="SAPBEXaggItem 3 3 2 6" xfId="29281"/>
    <cellStyle name="SAPBEXaggItem 3 3 3" xfId="29282"/>
    <cellStyle name="SAPBEXaggItem 3 3 3 2" xfId="29283"/>
    <cellStyle name="SAPBEXaggItem 3 3 4" xfId="29284"/>
    <cellStyle name="SAPBEXaggItem 3 3 5" xfId="29285"/>
    <cellStyle name="SAPBEXaggItem 3 3 6" xfId="29286"/>
    <cellStyle name="SAPBEXaggItem 3 3 7" xfId="29287"/>
    <cellStyle name="SAPBEXaggItem 3 4" xfId="29288"/>
    <cellStyle name="SAPBEXaggItem 3 4 2" xfId="29289"/>
    <cellStyle name="SAPBEXaggItem 3 4 2 2" xfId="29290"/>
    <cellStyle name="SAPBEXaggItem 3 4 2 3" xfId="29291"/>
    <cellStyle name="SAPBEXaggItem 3 4 2 4" xfId="29292"/>
    <cellStyle name="SAPBEXaggItem 3 4 2 5" xfId="29293"/>
    <cellStyle name="SAPBEXaggItem 3 4 3" xfId="29294"/>
    <cellStyle name="SAPBEXaggItem 3 4 4" xfId="29295"/>
    <cellStyle name="SAPBEXaggItem 3 4 5" xfId="29296"/>
    <cellStyle name="SAPBEXaggItem 3 4 6" xfId="29297"/>
    <cellStyle name="SAPBEXaggItem 3 4 7" xfId="29298"/>
    <cellStyle name="SAPBEXaggItem 3 5" xfId="29299"/>
    <cellStyle name="SAPBEXaggItem 3 5 2" xfId="29300"/>
    <cellStyle name="SAPBEXaggItem 3 5 2 2" xfId="29301"/>
    <cellStyle name="SAPBEXaggItem 3 5 2 3" xfId="29302"/>
    <cellStyle name="SAPBEXaggItem 3 5 2 4" xfId="29303"/>
    <cellStyle name="SAPBEXaggItem 3 5 2 5" xfId="29304"/>
    <cellStyle name="SAPBEXaggItem 3 5 3" xfId="29305"/>
    <cellStyle name="SAPBEXaggItem 3 5 4" xfId="29306"/>
    <cellStyle name="SAPBEXaggItem 3 5 5" xfId="29307"/>
    <cellStyle name="SAPBEXaggItem 3 5 6" xfId="29308"/>
    <cellStyle name="SAPBEXaggItem 3 5 7" xfId="29309"/>
    <cellStyle name="SAPBEXaggItem 3 6" xfId="29310"/>
    <cellStyle name="SAPBEXaggItem 3 6 2" xfId="29311"/>
    <cellStyle name="SAPBEXaggItem 3 6 2 2" xfId="29312"/>
    <cellStyle name="SAPBEXaggItem 3 6 2 3" xfId="29313"/>
    <cellStyle name="SAPBEXaggItem 3 6 2 4" xfId="29314"/>
    <cellStyle name="SAPBEXaggItem 3 6 2 5" xfId="29315"/>
    <cellStyle name="SAPBEXaggItem 3 6 3" xfId="29316"/>
    <cellStyle name="SAPBEXaggItem 3 6 4" xfId="29317"/>
    <cellStyle name="SAPBEXaggItem 3 6 5" xfId="29318"/>
    <cellStyle name="SAPBEXaggItem 3 6 6" xfId="29319"/>
    <cellStyle name="SAPBEXaggItem 3 7" xfId="29320"/>
    <cellStyle name="SAPBEXaggItem 3 7 2" xfId="29321"/>
    <cellStyle name="SAPBEXaggItem 3 7 3" xfId="29322"/>
    <cellStyle name="SAPBEXaggItem 3 7 4" xfId="29323"/>
    <cellStyle name="SAPBEXaggItem 3 7 5" xfId="29324"/>
    <cellStyle name="SAPBEXaggItem 3 8" xfId="29325"/>
    <cellStyle name="SAPBEXaggItem 3 9" xfId="29326"/>
    <cellStyle name="SAPBEXaggItem 4" xfId="29327"/>
    <cellStyle name="SAPBEXaggItem 4 2" xfId="29328"/>
    <cellStyle name="SAPBEXaggItem 4 2 2" xfId="29329"/>
    <cellStyle name="SAPBEXaggItem 4 2 3" xfId="29330"/>
    <cellStyle name="SAPBEXaggItem 4 2 4" xfId="29331"/>
    <cellStyle name="SAPBEXaggItem 4 2 5" xfId="29332"/>
    <cellStyle name="SAPBEXaggItem 4 3" xfId="29333"/>
    <cellStyle name="SAPBEXaggItem 4 4" xfId="29334"/>
    <cellStyle name="SAPBEXaggItem 4 5" xfId="29335"/>
    <cellStyle name="SAPBEXaggItem 4 6" xfId="29336"/>
    <cellStyle name="SAPBEXaggItem 4 7" xfId="29337"/>
    <cellStyle name="SAPBEXaggItem 5" xfId="29338"/>
    <cellStyle name="SAPBEXaggItem 5 2" xfId="29339"/>
    <cellStyle name="SAPBEXaggItem 5 2 2" xfId="29340"/>
    <cellStyle name="SAPBEXaggItem 5 2 3" xfId="29341"/>
    <cellStyle name="SAPBEXaggItem 5 2 4" xfId="29342"/>
    <cellStyle name="SAPBEXaggItem 5 2 5" xfId="29343"/>
    <cellStyle name="SAPBEXaggItem 5 3" xfId="29344"/>
    <cellStyle name="SAPBEXaggItem 5 4" xfId="29345"/>
    <cellStyle name="SAPBEXaggItem 5 5" xfId="29346"/>
    <cellStyle name="SAPBEXaggItem 5 6" xfId="29347"/>
    <cellStyle name="SAPBEXaggItem 6" xfId="29348"/>
    <cellStyle name="SAPBEXaggItem 6 2" xfId="29349"/>
    <cellStyle name="SAPBEXaggItem 6 2 2" xfId="29350"/>
    <cellStyle name="SAPBEXaggItem 6 2 3" xfId="29351"/>
    <cellStyle name="SAPBEXaggItem 6 2 4" xfId="29352"/>
    <cellStyle name="SAPBEXaggItem 6 2 5" xfId="29353"/>
    <cellStyle name="SAPBEXaggItem 6 3" xfId="29354"/>
    <cellStyle name="SAPBEXaggItem 6 4" xfId="29355"/>
    <cellStyle name="SAPBEXaggItem 6 5" xfId="29356"/>
    <cellStyle name="SAPBEXaggItem 6 6" xfId="29357"/>
    <cellStyle name="SAPBEXaggItem 7" xfId="29358"/>
    <cellStyle name="SAPBEXaggItem 7 2" xfId="29359"/>
    <cellStyle name="SAPBEXaggItem 7 3" xfId="29360"/>
    <cellStyle name="SAPBEXaggItem 7 4" xfId="29361"/>
    <cellStyle name="SAPBEXaggItem 7 5" xfId="29362"/>
    <cellStyle name="SAPBEXaggItem 8" xfId="29363"/>
    <cellStyle name="SAPBEXaggItem 9" xfId="29364"/>
    <cellStyle name="SAPBEXaggItemX" xfId="29365"/>
    <cellStyle name="SAPBEXaggItemX 10" xfId="29366"/>
    <cellStyle name="SAPBEXaggItemX 11" xfId="29367"/>
    <cellStyle name="SAPBEXaggItemX 12" xfId="29368"/>
    <cellStyle name="SAPBEXaggItemX 13" xfId="29369"/>
    <cellStyle name="SAPBEXaggItemX 2" xfId="29370"/>
    <cellStyle name="SAPBEXaggItemX 2 10" xfId="29371"/>
    <cellStyle name="SAPBEXaggItemX 2 11" xfId="29372"/>
    <cellStyle name="SAPBEXaggItemX 2 12" xfId="29373"/>
    <cellStyle name="SAPBEXaggItemX 2 2" xfId="29374"/>
    <cellStyle name="SAPBEXaggItemX 2 2 10" xfId="29375"/>
    <cellStyle name="SAPBEXaggItemX 2 2 11" xfId="29376"/>
    <cellStyle name="SAPBEXaggItemX 2 2 12" xfId="29377"/>
    <cellStyle name="SAPBEXaggItemX 2 2 2" xfId="29378"/>
    <cellStyle name="SAPBEXaggItemX 2 2 2 2" xfId="29379"/>
    <cellStyle name="SAPBEXaggItemX 2 2 2 2 2" xfId="29380"/>
    <cellStyle name="SAPBEXaggItemX 2 2 2 2 2 2" xfId="29381"/>
    <cellStyle name="SAPBEXaggItemX 2 2 2 2 2 3" xfId="29382"/>
    <cellStyle name="SAPBEXaggItemX 2 2 2 2 2 4" xfId="29383"/>
    <cellStyle name="SAPBEXaggItemX 2 2 2 2 2 5" xfId="29384"/>
    <cellStyle name="SAPBEXaggItemX 2 2 2 2 2 6" xfId="29385"/>
    <cellStyle name="SAPBEXaggItemX 2 2 2 2 3" xfId="29386"/>
    <cellStyle name="SAPBEXaggItemX 2 2 2 2 3 2" xfId="29387"/>
    <cellStyle name="SAPBEXaggItemX 2 2 2 2 4" xfId="29388"/>
    <cellStyle name="SAPBEXaggItemX 2 2 2 2 5" xfId="29389"/>
    <cellStyle name="SAPBEXaggItemX 2 2 2 2 6" xfId="29390"/>
    <cellStyle name="SAPBEXaggItemX 2 2 2 2 7" xfId="29391"/>
    <cellStyle name="SAPBEXaggItemX 2 2 2 2 8" xfId="29392"/>
    <cellStyle name="SAPBEXaggItemX 2 2 2 3" xfId="29393"/>
    <cellStyle name="SAPBEXaggItemX 2 2 2 3 2" xfId="29394"/>
    <cellStyle name="SAPBEXaggItemX 2 2 2 3 2 2" xfId="29395"/>
    <cellStyle name="SAPBEXaggItemX 2 2 2 3 2 3" xfId="29396"/>
    <cellStyle name="SAPBEXaggItemX 2 2 2 3 2 4" xfId="29397"/>
    <cellStyle name="SAPBEXaggItemX 2 2 2 3 2 5" xfId="29398"/>
    <cellStyle name="SAPBEXaggItemX 2 2 2 3 3" xfId="29399"/>
    <cellStyle name="SAPBEXaggItemX 2 2 2 3 4" xfId="29400"/>
    <cellStyle name="SAPBEXaggItemX 2 2 2 3 5" xfId="29401"/>
    <cellStyle name="SAPBEXaggItemX 2 2 2 3 6" xfId="29402"/>
    <cellStyle name="SAPBEXaggItemX 2 2 2 3 7" xfId="29403"/>
    <cellStyle name="SAPBEXaggItemX 2 2 2 4" xfId="29404"/>
    <cellStyle name="SAPBEXaggItemX 2 2 2 4 2" xfId="29405"/>
    <cellStyle name="SAPBEXaggItemX 2 2 2 4 3" xfId="29406"/>
    <cellStyle name="SAPBEXaggItemX 2 2 2 4 4" xfId="29407"/>
    <cellStyle name="SAPBEXaggItemX 2 2 2 4 5" xfId="29408"/>
    <cellStyle name="SAPBEXaggItemX 2 2 2 4 6" xfId="29409"/>
    <cellStyle name="SAPBEXaggItemX 2 2 2 5" xfId="29410"/>
    <cellStyle name="SAPBEXaggItemX 2 2 2 5 2" xfId="29411"/>
    <cellStyle name="SAPBEXaggItemX 2 2 2 6" xfId="29412"/>
    <cellStyle name="SAPBEXaggItemX 2 2 2 7" xfId="29413"/>
    <cellStyle name="SAPBEXaggItemX 2 2 2 8" xfId="29414"/>
    <cellStyle name="SAPBEXaggItemX 2 2 2 9" xfId="29415"/>
    <cellStyle name="SAPBEXaggItemX 2 2 3" xfId="29416"/>
    <cellStyle name="SAPBEXaggItemX 2 2 3 2" xfId="29417"/>
    <cellStyle name="SAPBEXaggItemX 2 2 3 2 2" xfId="29418"/>
    <cellStyle name="SAPBEXaggItemX 2 2 3 2 3" xfId="29419"/>
    <cellStyle name="SAPBEXaggItemX 2 2 3 2 4" xfId="29420"/>
    <cellStyle name="SAPBEXaggItemX 2 2 3 2 5" xfId="29421"/>
    <cellStyle name="SAPBEXaggItemX 2 2 3 2 6" xfId="29422"/>
    <cellStyle name="SAPBEXaggItemX 2 2 3 3" xfId="29423"/>
    <cellStyle name="SAPBEXaggItemX 2 2 3 3 2" xfId="29424"/>
    <cellStyle name="SAPBEXaggItemX 2 2 3 4" xfId="29425"/>
    <cellStyle name="SAPBEXaggItemX 2 2 3 5" xfId="29426"/>
    <cellStyle name="SAPBEXaggItemX 2 2 3 6" xfId="29427"/>
    <cellStyle name="SAPBEXaggItemX 2 2 3 7" xfId="29428"/>
    <cellStyle name="SAPBEXaggItemX 2 2 4" xfId="29429"/>
    <cellStyle name="SAPBEXaggItemX 2 2 4 2" xfId="29430"/>
    <cellStyle name="SAPBEXaggItemX 2 2 4 2 2" xfId="29431"/>
    <cellStyle name="SAPBEXaggItemX 2 2 4 2 3" xfId="29432"/>
    <cellStyle name="SAPBEXaggItemX 2 2 4 2 4" xfId="29433"/>
    <cellStyle name="SAPBEXaggItemX 2 2 4 2 5" xfId="29434"/>
    <cellStyle name="SAPBEXaggItemX 2 2 4 3" xfId="29435"/>
    <cellStyle name="SAPBEXaggItemX 2 2 4 4" xfId="29436"/>
    <cellStyle name="SAPBEXaggItemX 2 2 4 5" xfId="29437"/>
    <cellStyle name="SAPBEXaggItemX 2 2 4 6" xfId="29438"/>
    <cellStyle name="SAPBEXaggItemX 2 2 4 7" xfId="29439"/>
    <cellStyle name="SAPBEXaggItemX 2 2 5" xfId="29440"/>
    <cellStyle name="SAPBEXaggItemX 2 2 5 2" xfId="29441"/>
    <cellStyle name="SAPBEXaggItemX 2 2 5 2 2" xfId="29442"/>
    <cellStyle name="SAPBEXaggItemX 2 2 5 2 3" xfId="29443"/>
    <cellStyle name="SAPBEXaggItemX 2 2 5 2 4" xfId="29444"/>
    <cellStyle name="SAPBEXaggItemX 2 2 5 2 5" xfId="29445"/>
    <cellStyle name="SAPBEXaggItemX 2 2 5 3" xfId="29446"/>
    <cellStyle name="SAPBEXaggItemX 2 2 5 4" xfId="29447"/>
    <cellStyle name="SAPBEXaggItemX 2 2 5 5" xfId="29448"/>
    <cellStyle name="SAPBEXaggItemX 2 2 5 6" xfId="29449"/>
    <cellStyle name="SAPBEXaggItemX 2 2 5 7" xfId="29450"/>
    <cellStyle name="SAPBEXaggItemX 2 2 6" xfId="29451"/>
    <cellStyle name="SAPBEXaggItemX 2 2 6 2" xfId="29452"/>
    <cellStyle name="SAPBEXaggItemX 2 2 6 2 2" xfId="29453"/>
    <cellStyle name="SAPBEXaggItemX 2 2 6 2 3" xfId="29454"/>
    <cellStyle name="SAPBEXaggItemX 2 2 6 2 4" xfId="29455"/>
    <cellStyle name="SAPBEXaggItemX 2 2 6 2 5" xfId="29456"/>
    <cellStyle name="SAPBEXaggItemX 2 2 6 3" xfId="29457"/>
    <cellStyle name="SAPBEXaggItemX 2 2 6 4" xfId="29458"/>
    <cellStyle name="SAPBEXaggItemX 2 2 6 5" xfId="29459"/>
    <cellStyle name="SAPBEXaggItemX 2 2 6 6" xfId="29460"/>
    <cellStyle name="SAPBEXaggItemX 2 2 7" xfId="29461"/>
    <cellStyle name="SAPBEXaggItemX 2 2 7 2" xfId="29462"/>
    <cellStyle name="SAPBEXaggItemX 2 2 7 3" xfId="29463"/>
    <cellStyle name="SAPBEXaggItemX 2 2 7 4" xfId="29464"/>
    <cellStyle name="SAPBEXaggItemX 2 2 7 5" xfId="29465"/>
    <cellStyle name="SAPBEXaggItemX 2 2 8" xfId="29466"/>
    <cellStyle name="SAPBEXaggItemX 2 2 9" xfId="29467"/>
    <cellStyle name="SAPBEXaggItemX 2 3" xfId="29468"/>
    <cellStyle name="SAPBEXaggItemX 2 3 2" xfId="29469"/>
    <cellStyle name="SAPBEXaggItemX 2 3 2 2" xfId="29470"/>
    <cellStyle name="SAPBEXaggItemX 2 3 2 3" xfId="29471"/>
    <cellStyle name="SAPBEXaggItemX 2 3 2 4" xfId="29472"/>
    <cellStyle name="SAPBEXaggItemX 2 3 2 5" xfId="29473"/>
    <cellStyle name="SAPBEXaggItemX 2 3 2 6" xfId="29474"/>
    <cellStyle name="SAPBEXaggItemX 2 3 3" xfId="29475"/>
    <cellStyle name="SAPBEXaggItemX 2 3 3 2" xfId="29476"/>
    <cellStyle name="SAPBEXaggItemX 2 3 4" xfId="29477"/>
    <cellStyle name="SAPBEXaggItemX 2 3 5" xfId="29478"/>
    <cellStyle name="SAPBEXaggItemX 2 3 6" xfId="29479"/>
    <cellStyle name="SAPBEXaggItemX 2 3 7" xfId="29480"/>
    <cellStyle name="SAPBEXaggItemX 2 3 8" xfId="29481"/>
    <cellStyle name="SAPBEXaggItemX 2 4" xfId="29482"/>
    <cellStyle name="SAPBEXaggItemX 2 4 2" xfId="29483"/>
    <cellStyle name="SAPBEXaggItemX 2 4 2 2" xfId="29484"/>
    <cellStyle name="SAPBEXaggItemX 2 4 2 3" xfId="29485"/>
    <cellStyle name="SAPBEXaggItemX 2 4 2 4" xfId="29486"/>
    <cellStyle name="SAPBEXaggItemX 2 4 2 5" xfId="29487"/>
    <cellStyle name="SAPBEXaggItemX 2 4 3" xfId="29488"/>
    <cellStyle name="SAPBEXaggItemX 2 4 4" xfId="29489"/>
    <cellStyle name="SAPBEXaggItemX 2 4 5" xfId="29490"/>
    <cellStyle name="SAPBEXaggItemX 2 4 6" xfId="29491"/>
    <cellStyle name="SAPBEXaggItemX 2 4 7" xfId="29492"/>
    <cellStyle name="SAPBEXaggItemX 2 5" xfId="29493"/>
    <cellStyle name="SAPBEXaggItemX 2 5 2" xfId="29494"/>
    <cellStyle name="SAPBEXaggItemX 2 5 2 2" xfId="29495"/>
    <cellStyle name="SAPBEXaggItemX 2 5 2 3" xfId="29496"/>
    <cellStyle name="SAPBEXaggItemX 2 5 2 4" xfId="29497"/>
    <cellStyle name="SAPBEXaggItemX 2 5 2 5" xfId="29498"/>
    <cellStyle name="SAPBEXaggItemX 2 5 3" xfId="29499"/>
    <cellStyle name="SAPBEXaggItemX 2 5 4" xfId="29500"/>
    <cellStyle name="SAPBEXaggItemX 2 5 5" xfId="29501"/>
    <cellStyle name="SAPBEXaggItemX 2 5 6" xfId="29502"/>
    <cellStyle name="SAPBEXaggItemX 2 5 7" xfId="29503"/>
    <cellStyle name="SAPBEXaggItemX 2 6" xfId="29504"/>
    <cellStyle name="SAPBEXaggItemX 2 6 2" xfId="29505"/>
    <cellStyle name="SAPBEXaggItemX 2 6 2 2" xfId="29506"/>
    <cellStyle name="SAPBEXaggItemX 2 6 2 3" xfId="29507"/>
    <cellStyle name="SAPBEXaggItemX 2 6 2 4" xfId="29508"/>
    <cellStyle name="SAPBEXaggItemX 2 6 2 5" xfId="29509"/>
    <cellStyle name="SAPBEXaggItemX 2 6 3" xfId="29510"/>
    <cellStyle name="SAPBEXaggItemX 2 6 4" xfId="29511"/>
    <cellStyle name="SAPBEXaggItemX 2 6 5" xfId="29512"/>
    <cellStyle name="SAPBEXaggItemX 2 6 6" xfId="29513"/>
    <cellStyle name="SAPBEXaggItemX 2 7" xfId="29514"/>
    <cellStyle name="SAPBEXaggItemX 2 7 2" xfId="29515"/>
    <cellStyle name="SAPBEXaggItemX 2 7 3" xfId="29516"/>
    <cellStyle name="SAPBEXaggItemX 2 7 4" xfId="29517"/>
    <cellStyle name="SAPBEXaggItemX 2 7 5" xfId="29518"/>
    <cellStyle name="SAPBEXaggItemX 2 8" xfId="29519"/>
    <cellStyle name="SAPBEXaggItemX 2 9" xfId="29520"/>
    <cellStyle name="SAPBEXaggItemX 3" xfId="29521"/>
    <cellStyle name="SAPBEXaggItemX 3 10" xfId="29522"/>
    <cellStyle name="SAPBEXaggItemX 3 11" xfId="29523"/>
    <cellStyle name="SAPBEXaggItemX 3 12" xfId="29524"/>
    <cellStyle name="SAPBEXaggItemX 3 2" xfId="29525"/>
    <cellStyle name="SAPBEXaggItemX 3 2 2" xfId="29526"/>
    <cellStyle name="SAPBEXaggItemX 3 2 2 2" xfId="29527"/>
    <cellStyle name="SAPBEXaggItemX 3 2 2 2 2" xfId="29528"/>
    <cellStyle name="SAPBEXaggItemX 3 2 2 2 3" xfId="29529"/>
    <cellStyle name="SAPBEXaggItemX 3 2 2 2 4" xfId="29530"/>
    <cellStyle name="SAPBEXaggItemX 3 2 2 2 5" xfId="29531"/>
    <cellStyle name="SAPBEXaggItemX 3 2 2 2 6" xfId="29532"/>
    <cellStyle name="SAPBEXaggItemX 3 2 2 3" xfId="29533"/>
    <cellStyle name="SAPBEXaggItemX 3 2 2 3 2" xfId="29534"/>
    <cellStyle name="SAPBEXaggItemX 3 2 2 4" xfId="29535"/>
    <cellStyle name="SAPBEXaggItemX 3 2 2 5" xfId="29536"/>
    <cellStyle name="SAPBEXaggItemX 3 2 2 6" xfId="29537"/>
    <cellStyle name="SAPBEXaggItemX 3 2 2 7" xfId="29538"/>
    <cellStyle name="SAPBEXaggItemX 3 2 2 8" xfId="29539"/>
    <cellStyle name="SAPBEXaggItemX 3 2 3" xfId="29540"/>
    <cellStyle name="SAPBEXaggItemX 3 2 3 2" xfId="29541"/>
    <cellStyle name="SAPBEXaggItemX 3 2 3 2 2" xfId="29542"/>
    <cellStyle name="SAPBEXaggItemX 3 2 3 2 3" xfId="29543"/>
    <cellStyle name="SAPBEXaggItemX 3 2 3 2 4" xfId="29544"/>
    <cellStyle name="SAPBEXaggItemX 3 2 3 2 5" xfId="29545"/>
    <cellStyle name="SAPBEXaggItemX 3 2 3 3" xfId="29546"/>
    <cellStyle name="SAPBEXaggItemX 3 2 3 4" xfId="29547"/>
    <cellStyle name="SAPBEXaggItemX 3 2 3 5" xfId="29548"/>
    <cellStyle name="SAPBEXaggItemX 3 2 3 6" xfId="29549"/>
    <cellStyle name="SAPBEXaggItemX 3 2 3 7" xfId="29550"/>
    <cellStyle name="SAPBEXaggItemX 3 2 4" xfId="29551"/>
    <cellStyle name="SAPBEXaggItemX 3 2 4 2" xfId="29552"/>
    <cellStyle name="SAPBEXaggItemX 3 2 4 3" xfId="29553"/>
    <cellStyle name="SAPBEXaggItemX 3 2 4 4" xfId="29554"/>
    <cellStyle name="SAPBEXaggItemX 3 2 4 5" xfId="29555"/>
    <cellStyle name="SAPBEXaggItemX 3 2 4 6" xfId="29556"/>
    <cellStyle name="SAPBEXaggItemX 3 2 5" xfId="29557"/>
    <cellStyle name="SAPBEXaggItemX 3 2 5 2" xfId="29558"/>
    <cellStyle name="SAPBEXaggItemX 3 2 6" xfId="29559"/>
    <cellStyle name="SAPBEXaggItemX 3 2 7" xfId="29560"/>
    <cellStyle name="SAPBEXaggItemX 3 2 8" xfId="29561"/>
    <cellStyle name="SAPBEXaggItemX 3 2 9" xfId="29562"/>
    <cellStyle name="SAPBEXaggItemX 3 3" xfId="29563"/>
    <cellStyle name="SAPBEXaggItemX 3 3 2" xfId="29564"/>
    <cellStyle name="SAPBEXaggItemX 3 3 2 2" xfId="29565"/>
    <cellStyle name="SAPBEXaggItemX 3 3 2 3" xfId="29566"/>
    <cellStyle name="SAPBEXaggItemX 3 3 2 4" xfId="29567"/>
    <cellStyle name="SAPBEXaggItemX 3 3 2 5" xfId="29568"/>
    <cellStyle name="SAPBEXaggItemX 3 3 2 6" xfId="29569"/>
    <cellStyle name="SAPBEXaggItemX 3 3 3" xfId="29570"/>
    <cellStyle name="SAPBEXaggItemX 3 3 3 2" xfId="29571"/>
    <cellStyle name="SAPBEXaggItemX 3 3 4" xfId="29572"/>
    <cellStyle name="SAPBEXaggItemX 3 3 5" xfId="29573"/>
    <cellStyle name="SAPBEXaggItemX 3 3 6" xfId="29574"/>
    <cellStyle name="SAPBEXaggItemX 3 3 7" xfId="29575"/>
    <cellStyle name="SAPBEXaggItemX 3 4" xfId="29576"/>
    <cellStyle name="SAPBEXaggItemX 3 4 2" xfId="29577"/>
    <cellStyle name="SAPBEXaggItemX 3 4 2 2" xfId="29578"/>
    <cellStyle name="SAPBEXaggItemX 3 4 2 3" xfId="29579"/>
    <cellStyle name="SAPBEXaggItemX 3 4 2 4" xfId="29580"/>
    <cellStyle name="SAPBEXaggItemX 3 4 2 5" xfId="29581"/>
    <cellStyle name="SAPBEXaggItemX 3 4 3" xfId="29582"/>
    <cellStyle name="SAPBEXaggItemX 3 4 4" xfId="29583"/>
    <cellStyle name="SAPBEXaggItemX 3 4 5" xfId="29584"/>
    <cellStyle name="SAPBEXaggItemX 3 4 6" xfId="29585"/>
    <cellStyle name="SAPBEXaggItemX 3 4 7" xfId="29586"/>
    <cellStyle name="SAPBEXaggItemX 3 5" xfId="29587"/>
    <cellStyle name="SAPBEXaggItemX 3 5 2" xfId="29588"/>
    <cellStyle name="SAPBEXaggItemX 3 5 2 2" xfId="29589"/>
    <cellStyle name="SAPBEXaggItemX 3 5 2 3" xfId="29590"/>
    <cellStyle name="SAPBEXaggItemX 3 5 2 4" xfId="29591"/>
    <cellStyle name="SAPBEXaggItemX 3 5 2 5" xfId="29592"/>
    <cellStyle name="SAPBEXaggItemX 3 5 3" xfId="29593"/>
    <cellStyle name="SAPBEXaggItemX 3 5 4" xfId="29594"/>
    <cellStyle name="SAPBEXaggItemX 3 5 5" xfId="29595"/>
    <cellStyle name="SAPBEXaggItemX 3 5 6" xfId="29596"/>
    <cellStyle name="SAPBEXaggItemX 3 5 7" xfId="29597"/>
    <cellStyle name="SAPBEXaggItemX 3 6" xfId="29598"/>
    <cellStyle name="SAPBEXaggItemX 3 6 2" xfId="29599"/>
    <cellStyle name="SAPBEXaggItemX 3 6 2 2" xfId="29600"/>
    <cellStyle name="SAPBEXaggItemX 3 6 2 3" xfId="29601"/>
    <cellStyle name="SAPBEXaggItemX 3 6 2 4" xfId="29602"/>
    <cellStyle name="SAPBEXaggItemX 3 6 2 5" xfId="29603"/>
    <cellStyle name="SAPBEXaggItemX 3 6 3" xfId="29604"/>
    <cellStyle name="SAPBEXaggItemX 3 6 4" xfId="29605"/>
    <cellStyle name="SAPBEXaggItemX 3 6 5" xfId="29606"/>
    <cellStyle name="SAPBEXaggItemX 3 6 6" xfId="29607"/>
    <cellStyle name="SAPBEXaggItemX 3 7" xfId="29608"/>
    <cellStyle name="SAPBEXaggItemX 3 7 2" xfId="29609"/>
    <cellStyle name="SAPBEXaggItemX 3 7 3" xfId="29610"/>
    <cellStyle name="SAPBEXaggItemX 3 7 4" xfId="29611"/>
    <cellStyle name="SAPBEXaggItemX 3 7 5" xfId="29612"/>
    <cellStyle name="SAPBEXaggItemX 3 8" xfId="29613"/>
    <cellStyle name="SAPBEXaggItemX 3 9" xfId="29614"/>
    <cellStyle name="SAPBEXaggItemX 4" xfId="29615"/>
    <cellStyle name="SAPBEXaggItemX 4 2" xfId="29616"/>
    <cellStyle name="SAPBEXaggItemX 4 2 2" xfId="29617"/>
    <cellStyle name="SAPBEXaggItemX 4 2 3" xfId="29618"/>
    <cellStyle name="SAPBEXaggItemX 4 2 4" xfId="29619"/>
    <cellStyle name="SAPBEXaggItemX 4 2 5" xfId="29620"/>
    <cellStyle name="SAPBEXaggItemX 4 3" xfId="29621"/>
    <cellStyle name="SAPBEXaggItemX 4 4" xfId="29622"/>
    <cellStyle name="SAPBEXaggItemX 4 5" xfId="29623"/>
    <cellStyle name="SAPBEXaggItemX 4 6" xfId="29624"/>
    <cellStyle name="SAPBEXaggItemX 4 7" xfId="29625"/>
    <cellStyle name="SAPBEXaggItemX 5" xfId="29626"/>
    <cellStyle name="SAPBEXaggItemX 5 2" xfId="29627"/>
    <cellStyle name="SAPBEXaggItemX 5 2 2" xfId="29628"/>
    <cellStyle name="SAPBEXaggItemX 5 2 3" xfId="29629"/>
    <cellStyle name="SAPBEXaggItemX 5 2 4" xfId="29630"/>
    <cellStyle name="SAPBEXaggItemX 5 2 5" xfId="29631"/>
    <cellStyle name="SAPBEXaggItemX 5 3" xfId="29632"/>
    <cellStyle name="SAPBEXaggItemX 5 4" xfId="29633"/>
    <cellStyle name="SAPBEXaggItemX 5 5" xfId="29634"/>
    <cellStyle name="SAPBEXaggItemX 5 6" xfId="29635"/>
    <cellStyle name="SAPBEXaggItemX 6" xfId="29636"/>
    <cellStyle name="SAPBEXaggItemX 6 2" xfId="29637"/>
    <cellStyle name="SAPBEXaggItemX 6 2 2" xfId="29638"/>
    <cellStyle name="SAPBEXaggItemX 6 2 3" xfId="29639"/>
    <cellStyle name="SAPBEXaggItemX 6 2 4" xfId="29640"/>
    <cellStyle name="SAPBEXaggItemX 6 2 5" xfId="29641"/>
    <cellStyle name="SAPBEXaggItemX 6 3" xfId="29642"/>
    <cellStyle name="SAPBEXaggItemX 6 4" xfId="29643"/>
    <cellStyle name="SAPBEXaggItemX 6 5" xfId="29644"/>
    <cellStyle name="SAPBEXaggItemX 6 6" xfId="29645"/>
    <cellStyle name="SAPBEXaggItemX 7" xfId="29646"/>
    <cellStyle name="SAPBEXaggItemX 7 2" xfId="29647"/>
    <cellStyle name="SAPBEXaggItemX 7 3" xfId="29648"/>
    <cellStyle name="SAPBEXaggItemX 7 4" xfId="29649"/>
    <cellStyle name="SAPBEXaggItemX 7 5" xfId="29650"/>
    <cellStyle name="SAPBEXaggItemX 8" xfId="29651"/>
    <cellStyle name="SAPBEXaggItemX 9" xfId="29652"/>
    <cellStyle name="SAPBEXchaText" xfId="29653"/>
    <cellStyle name="SAPBEXexcBad7" xfId="29654"/>
    <cellStyle name="SAPBEXexcBad7 10" xfId="29655"/>
    <cellStyle name="SAPBEXexcBad7 11" xfId="29656"/>
    <cellStyle name="SAPBEXexcBad7 12" xfId="29657"/>
    <cellStyle name="SAPBEXexcBad7 13" xfId="29658"/>
    <cellStyle name="SAPBEXexcBad7 2" xfId="29659"/>
    <cellStyle name="SAPBEXexcBad7 2 10" xfId="29660"/>
    <cellStyle name="SAPBEXexcBad7 2 11" xfId="29661"/>
    <cellStyle name="SAPBEXexcBad7 2 12" xfId="29662"/>
    <cellStyle name="SAPBEXexcBad7 2 2" xfId="29663"/>
    <cellStyle name="SAPBEXexcBad7 2 2 10" xfId="29664"/>
    <cellStyle name="SAPBEXexcBad7 2 2 11" xfId="29665"/>
    <cellStyle name="SAPBEXexcBad7 2 2 12" xfId="29666"/>
    <cellStyle name="SAPBEXexcBad7 2 2 2" xfId="29667"/>
    <cellStyle name="SAPBEXexcBad7 2 2 2 2" xfId="29668"/>
    <cellStyle name="SAPBEXexcBad7 2 2 2 2 2" xfId="29669"/>
    <cellStyle name="SAPBEXexcBad7 2 2 2 2 2 2" xfId="29670"/>
    <cellStyle name="SAPBEXexcBad7 2 2 2 2 2 3" xfId="29671"/>
    <cellStyle name="SAPBEXexcBad7 2 2 2 2 2 4" xfId="29672"/>
    <cellStyle name="SAPBEXexcBad7 2 2 2 2 2 5" xfId="29673"/>
    <cellStyle name="SAPBEXexcBad7 2 2 2 2 2 6" xfId="29674"/>
    <cellStyle name="SAPBEXexcBad7 2 2 2 2 3" xfId="29675"/>
    <cellStyle name="SAPBEXexcBad7 2 2 2 2 3 2" xfId="29676"/>
    <cellStyle name="SAPBEXexcBad7 2 2 2 2 4" xfId="29677"/>
    <cellStyle name="SAPBEXexcBad7 2 2 2 2 5" xfId="29678"/>
    <cellStyle name="SAPBEXexcBad7 2 2 2 2 6" xfId="29679"/>
    <cellStyle name="SAPBEXexcBad7 2 2 2 2 7" xfId="29680"/>
    <cellStyle name="SAPBEXexcBad7 2 2 2 2 8" xfId="29681"/>
    <cellStyle name="SAPBEXexcBad7 2 2 2 3" xfId="29682"/>
    <cellStyle name="SAPBEXexcBad7 2 2 2 3 2" xfId="29683"/>
    <cellStyle name="SAPBEXexcBad7 2 2 2 3 2 2" xfId="29684"/>
    <cellStyle name="SAPBEXexcBad7 2 2 2 3 2 3" xfId="29685"/>
    <cellStyle name="SAPBEXexcBad7 2 2 2 3 2 4" xfId="29686"/>
    <cellStyle name="SAPBEXexcBad7 2 2 2 3 2 5" xfId="29687"/>
    <cellStyle name="SAPBEXexcBad7 2 2 2 3 3" xfId="29688"/>
    <cellStyle name="SAPBEXexcBad7 2 2 2 3 4" xfId="29689"/>
    <cellStyle name="SAPBEXexcBad7 2 2 2 3 5" xfId="29690"/>
    <cellStyle name="SAPBEXexcBad7 2 2 2 3 6" xfId="29691"/>
    <cellStyle name="SAPBEXexcBad7 2 2 2 3 7" xfId="29692"/>
    <cellStyle name="SAPBEXexcBad7 2 2 2 4" xfId="29693"/>
    <cellStyle name="SAPBEXexcBad7 2 2 2 4 2" xfId="29694"/>
    <cellStyle name="SAPBEXexcBad7 2 2 2 4 3" xfId="29695"/>
    <cellStyle name="SAPBEXexcBad7 2 2 2 4 4" xfId="29696"/>
    <cellStyle name="SAPBEXexcBad7 2 2 2 4 5" xfId="29697"/>
    <cellStyle name="SAPBEXexcBad7 2 2 2 4 6" xfId="29698"/>
    <cellStyle name="SAPBEXexcBad7 2 2 2 5" xfId="29699"/>
    <cellStyle name="SAPBEXexcBad7 2 2 2 5 2" xfId="29700"/>
    <cellStyle name="SAPBEXexcBad7 2 2 2 6" xfId="29701"/>
    <cellStyle name="SAPBEXexcBad7 2 2 2 7" xfId="29702"/>
    <cellStyle name="SAPBEXexcBad7 2 2 2 8" xfId="29703"/>
    <cellStyle name="SAPBEXexcBad7 2 2 2 9" xfId="29704"/>
    <cellStyle name="SAPBEXexcBad7 2 2 3" xfId="29705"/>
    <cellStyle name="SAPBEXexcBad7 2 2 3 2" xfId="29706"/>
    <cellStyle name="SAPBEXexcBad7 2 2 3 2 2" xfId="29707"/>
    <cellStyle name="SAPBEXexcBad7 2 2 3 2 3" xfId="29708"/>
    <cellStyle name="SAPBEXexcBad7 2 2 3 2 4" xfId="29709"/>
    <cellStyle name="SAPBEXexcBad7 2 2 3 2 5" xfId="29710"/>
    <cellStyle name="SAPBEXexcBad7 2 2 3 2 6" xfId="29711"/>
    <cellStyle name="SAPBEXexcBad7 2 2 3 3" xfId="29712"/>
    <cellStyle name="SAPBEXexcBad7 2 2 3 3 2" xfId="29713"/>
    <cellStyle name="SAPBEXexcBad7 2 2 3 4" xfId="29714"/>
    <cellStyle name="SAPBEXexcBad7 2 2 3 5" xfId="29715"/>
    <cellStyle name="SAPBEXexcBad7 2 2 3 6" xfId="29716"/>
    <cellStyle name="SAPBEXexcBad7 2 2 3 7" xfId="29717"/>
    <cellStyle name="SAPBEXexcBad7 2 2 4" xfId="29718"/>
    <cellStyle name="SAPBEXexcBad7 2 2 4 2" xfId="29719"/>
    <cellStyle name="SAPBEXexcBad7 2 2 4 2 2" xfId="29720"/>
    <cellStyle name="SAPBEXexcBad7 2 2 4 2 3" xfId="29721"/>
    <cellStyle name="SAPBEXexcBad7 2 2 4 2 4" xfId="29722"/>
    <cellStyle name="SAPBEXexcBad7 2 2 4 2 5" xfId="29723"/>
    <cellStyle name="SAPBEXexcBad7 2 2 4 3" xfId="29724"/>
    <cellStyle name="SAPBEXexcBad7 2 2 4 4" xfId="29725"/>
    <cellStyle name="SAPBEXexcBad7 2 2 4 5" xfId="29726"/>
    <cellStyle name="SAPBEXexcBad7 2 2 4 6" xfId="29727"/>
    <cellStyle name="SAPBEXexcBad7 2 2 4 7" xfId="29728"/>
    <cellStyle name="SAPBEXexcBad7 2 2 5" xfId="29729"/>
    <cellStyle name="SAPBEXexcBad7 2 2 5 2" xfId="29730"/>
    <cellStyle name="SAPBEXexcBad7 2 2 5 2 2" xfId="29731"/>
    <cellStyle name="SAPBEXexcBad7 2 2 5 2 3" xfId="29732"/>
    <cellStyle name="SAPBEXexcBad7 2 2 5 2 4" xfId="29733"/>
    <cellStyle name="SAPBEXexcBad7 2 2 5 2 5" xfId="29734"/>
    <cellStyle name="SAPBEXexcBad7 2 2 5 3" xfId="29735"/>
    <cellStyle name="SAPBEXexcBad7 2 2 5 4" xfId="29736"/>
    <cellStyle name="SAPBEXexcBad7 2 2 5 5" xfId="29737"/>
    <cellStyle name="SAPBEXexcBad7 2 2 5 6" xfId="29738"/>
    <cellStyle name="SAPBEXexcBad7 2 2 5 7" xfId="29739"/>
    <cellStyle name="SAPBEXexcBad7 2 2 6" xfId="29740"/>
    <cellStyle name="SAPBEXexcBad7 2 2 6 2" xfId="29741"/>
    <cellStyle name="SAPBEXexcBad7 2 2 6 2 2" xfId="29742"/>
    <cellStyle name="SAPBEXexcBad7 2 2 6 2 3" xfId="29743"/>
    <cellStyle name="SAPBEXexcBad7 2 2 6 2 4" xfId="29744"/>
    <cellStyle name="SAPBEXexcBad7 2 2 6 2 5" xfId="29745"/>
    <cellStyle name="SAPBEXexcBad7 2 2 6 3" xfId="29746"/>
    <cellStyle name="SAPBEXexcBad7 2 2 6 4" xfId="29747"/>
    <cellStyle name="SAPBEXexcBad7 2 2 6 5" xfId="29748"/>
    <cellStyle name="SAPBEXexcBad7 2 2 6 6" xfId="29749"/>
    <cellStyle name="SAPBEXexcBad7 2 2 7" xfId="29750"/>
    <cellStyle name="SAPBEXexcBad7 2 2 7 2" xfId="29751"/>
    <cellStyle name="SAPBEXexcBad7 2 2 7 3" xfId="29752"/>
    <cellStyle name="SAPBEXexcBad7 2 2 7 4" xfId="29753"/>
    <cellStyle name="SAPBEXexcBad7 2 2 7 5" xfId="29754"/>
    <cellStyle name="SAPBEXexcBad7 2 2 8" xfId="29755"/>
    <cellStyle name="SAPBEXexcBad7 2 2 9" xfId="29756"/>
    <cellStyle name="SAPBEXexcBad7 2 3" xfId="29757"/>
    <cellStyle name="SAPBEXexcBad7 2 3 2" xfId="29758"/>
    <cellStyle name="SAPBEXexcBad7 2 3 2 2" xfId="29759"/>
    <cellStyle name="SAPBEXexcBad7 2 3 2 3" xfId="29760"/>
    <cellStyle name="SAPBEXexcBad7 2 3 2 4" xfId="29761"/>
    <cellStyle name="SAPBEXexcBad7 2 3 2 5" xfId="29762"/>
    <cellStyle name="SAPBEXexcBad7 2 3 2 6" xfId="29763"/>
    <cellStyle name="SAPBEXexcBad7 2 3 3" xfId="29764"/>
    <cellStyle name="SAPBEXexcBad7 2 3 3 2" xfId="29765"/>
    <cellStyle name="SAPBEXexcBad7 2 3 4" xfId="29766"/>
    <cellStyle name="SAPBEXexcBad7 2 3 5" xfId="29767"/>
    <cellStyle name="SAPBEXexcBad7 2 3 6" xfId="29768"/>
    <cellStyle name="SAPBEXexcBad7 2 3 7" xfId="29769"/>
    <cellStyle name="SAPBEXexcBad7 2 3 8" xfId="29770"/>
    <cellStyle name="SAPBEXexcBad7 2 4" xfId="29771"/>
    <cellStyle name="SAPBEXexcBad7 2 4 2" xfId="29772"/>
    <cellStyle name="SAPBEXexcBad7 2 4 2 2" xfId="29773"/>
    <cellStyle name="SAPBEXexcBad7 2 4 2 3" xfId="29774"/>
    <cellStyle name="SAPBEXexcBad7 2 4 2 4" xfId="29775"/>
    <cellStyle name="SAPBEXexcBad7 2 4 2 5" xfId="29776"/>
    <cellStyle name="SAPBEXexcBad7 2 4 3" xfId="29777"/>
    <cellStyle name="SAPBEXexcBad7 2 4 4" xfId="29778"/>
    <cellStyle name="SAPBEXexcBad7 2 4 5" xfId="29779"/>
    <cellStyle name="SAPBEXexcBad7 2 4 6" xfId="29780"/>
    <cellStyle name="SAPBEXexcBad7 2 4 7" xfId="29781"/>
    <cellStyle name="SAPBEXexcBad7 2 5" xfId="29782"/>
    <cellStyle name="SAPBEXexcBad7 2 5 2" xfId="29783"/>
    <cellStyle name="SAPBEXexcBad7 2 5 2 2" xfId="29784"/>
    <cellStyle name="SAPBEXexcBad7 2 5 2 3" xfId="29785"/>
    <cellStyle name="SAPBEXexcBad7 2 5 2 4" xfId="29786"/>
    <cellStyle name="SAPBEXexcBad7 2 5 2 5" xfId="29787"/>
    <cellStyle name="SAPBEXexcBad7 2 5 3" xfId="29788"/>
    <cellStyle name="SAPBEXexcBad7 2 5 4" xfId="29789"/>
    <cellStyle name="SAPBEXexcBad7 2 5 5" xfId="29790"/>
    <cellStyle name="SAPBEXexcBad7 2 5 6" xfId="29791"/>
    <cellStyle name="SAPBEXexcBad7 2 5 7" xfId="29792"/>
    <cellStyle name="SAPBEXexcBad7 2 6" xfId="29793"/>
    <cellStyle name="SAPBEXexcBad7 2 6 2" xfId="29794"/>
    <cellStyle name="SAPBEXexcBad7 2 6 2 2" xfId="29795"/>
    <cellStyle name="SAPBEXexcBad7 2 6 2 3" xfId="29796"/>
    <cellStyle name="SAPBEXexcBad7 2 6 2 4" xfId="29797"/>
    <cellStyle name="SAPBEXexcBad7 2 6 2 5" xfId="29798"/>
    <cellStyle name="SAPBEXexcBad7 2 6 3" xfId="29799"/>
    <cellStyle name="SAPBEXexcBad7 2 6 4" xfId="29800"/>
    <cellStyle name="SAPBEXexcBad7 2 6 5" xfId="29801"/>
    <cellStyle name="SAPBEXexcBad7 2 6 6" xfId="29802"/>
    <cellStyle name="SAPBEXexcBad7 2 7" xfId="29803"/>
    <cellStyle name="SAPBEXexcBad7 2 7 2" xfId="29804"/>
    <cellStyle name="SAPBEXexcBad7 2 7 3" xfId="29805"/>
    <cellStyle name="SAPBEXexcBad7 2 7 4" xfId="29806"/>
    <cellStyle name="SAPBEXexcBad7 2 7 5" xfId="29807"/>
    <cellStyle name="SAPBEXexcBad7 2 8" xfId="29808"/>
    <cellStyle name="SAPBEXexcBad7 2 9" xfId="29809"/>
    <cellStyle name="SAPBEXexcBad7 3" xfId="29810"/>
    <cellStyle name="SAPBEXexcBad7 3 10" xfId="29811"/>
    <cellStyle name="SAPBEXexcBad7 3 11" xfId="29812"/>
    <cellStyle name="SAPBEXexcBad7 3 12" xfId="29813"/>
    <cellStyle name="SAPBEXexcBad7 3 2" xfId="29814"/>
    <cellStyle name="SAPBEXexcBad7 3 2 2" xfId="29815"/>
    <cellStyle name="SAPBEXexcBad7 3 2 2 2" xfId="29816"/>
    <cellStyle name="SAPBEXexcBad7 3 2 2 2 2" xfId="29817"/>
    <cellStyle name="SAPBEXexcBad7 3 2 2 2 3" xfId="29818"/>
    <cellStyle name="SAPBEXexcBad7 3 2 2 2 4" xfId="29819"/>
    <cellStyle name="SAPBEXexcBad7 3 2 2 2 5" xfId="29820"/>
    <cellStyle name="SAPBEXexcBad7 3 2 2 2 6" xfId="29821"/>
    <cellStyle name="SAPBEXexcBad7 3 2 2 3" xfId="29822"/>
    <cellStyle name="SAPBEXexcBad7 3 2 2 3 2" xfId="29823"/>
    <cellStyle name="SAPBEXexcBad7 3 2 2 4" xfId="29824"/>
    <cellStyle name="SAPBEXexcBad7 3 2 2 5" xfId="29825"/>
    <cellStyle name="SAPBEXexcBad7 3 2 2 6" xfId="29826"/>
    <cellStyle name="SAPBEXexcBad7 3 2 2 7" xfId="29827"/>
    <cellStyle name="SAPBEXexcBad7 3 2 2 8" xfId="29828"/>
    <cellStyle name="SAPBEXexcBad7 3 2 3" xfId="29829"/>
    <cellStyle name="SAPBEXexcBad7 3 2 3 2" xfId="29830"/>
    <cellStyle name="SAPBEXexcBad7 3 2 3 2 2" xfId="29831"/>
    <cellStyle name="SAPBEXexcBad7 3 2 3 2 3" xfId="29832"/>
    <cellStyle name="SAPBEXexcBad7 3 2 3 2 4" xfId="29833"/>
    <cellStyle name="SAPBEXexcBad7 3 2 3 2 5" xfId="29834"/>
    <cellStyle name="SAPBEXexcBad7 3 2 3 3" xfId="29835"/>
    <cellStyle name="SAPBEXexcBad7 3 2 3 4" xfId="29836"/>
    <cellStyle name="SAPBEXexcBad7 3 2 3 5" xfId="29837"/>
    <cellStyle name="SAPBEXexcBad7 3 2 3 6" xfId="29838"/>
    <cellStyle name="SAPBEXexcBad7 3 2 3 7" xfId="29839"/>
    <cellStyle name="SAPBEXexcBad7 3 2 4" xfId="29840"/>
    <cellStyle name="SAPBEXexcBad7 3 2 4 2" xfId="29841"/>
    <cellStyle name="SAPBEXexcBad7 3 2 4 3" xfId="29842"/>
    <cellStyle name="SAPBEXexcBad7 3 2 4 4" xfId="29843"/>
    <cellStyle name="SAPBEXexcBad7 3 2 4 5" xfId="29844"/>
    <cellStyle name="SAPBEXexcBad7 3 2 4 6" xfId="29845"/>
    <cellStyle name="SAPBEXexcBad7 3 2 5" xfId="29846"/>
    <cellStyle name="SAPBEXexcBad7 3 2 5 2" xfId="29847"/>
    <cellStyle name="SAPBEXexcBad7 3 2 6" xfId="29848"/>
    <cellStyle name="SAPBEXexcBad7 3 2 7" xfId="29849"/>
    <cellStyle name="SAPBEXexcBad7 3 2 8" xfId="29850"/>
    <cellStyle name="SAPBEXexcBad7 3 2 9" xfId="29851"/>
    <cellStyle name="SAPBEXexcBad7 3 3" xfId="29852"/>
    <cellStyle name="SAPBEXexcBad7 3 3 2" xfId="29853"/>
    <cellStyle name="SAPBEXexcBad7 3 3 2 2" xfId="29854"/>
    <cellStyle name="SAPBEXexcBad7 3 3 2 3" xfId="29855"/>
    <cellStyle name="SAPBEXexcBad7 3 3 2 4" xfId="29856"/>
    <cellStyle name="SAPBEXexcBad7 3 3 2 5" xfId="29857"/>
    <cellStyle name="SAPBEXexcBad7 3 3 2 6" xfId="29858"/>
    <cellStyle name="SAPBEXexcBad7 3 3 3" xfId="29859"/>
    <cellStyle name="SAPBEXexcBad7 3 3 3 2" xfId="29860"/>
    <cellStyle name="SAPBEXexcBad7 3 3 4" xfId="29861"/>
    <cellStyle name="SAPBEXexcBad7 3 3 5" xfId="29862"/>
    <cellStyle name="SAPBEXexcBad7 3 3 6" xfId="29863"/>
    <cellStyle name="SAPBEXexcBad7 3 3 7" xfId="29864"/>
    <cellStyle name="SAPBEXexcBad7 3 4" xfId="29865"/>
    <cellStyle name="SAPBEXexcBad7 3 4 2" xfId="29866"/>
    <cellStyle name="SAPBEXexcBad7 3 4 2 2" xfId="29867"/>
    <cellStyle name="SAPBEXexcBad7 3 4 2 3" xfId="29868"/>
    <cellStyle name="SAPBEXexcBad7 3 4 2 4" xfId="29869"/>
    <cellStyle name="SAPBEXexcBad7 3 4 2 5" xfId="29870"/>
    <cellStyle name="SAPBEXexcBad7 3 4 3" xfId="29871"/>
    <cellStyle name="SAPBEXexcBad7 3 4 4" xfId="29872"/>
    <cellStyle name="SAPBEXexcBad7 3 4 5" xfId="29873"/>
    <cellStyle name="SAPBEXexcBad7 3 4 6" xfId="29874"/>
    <cellStyle name="SAPBEXexcBad7 3 4 7" xfId="29875"/>
    <cellStyle name="SAPBEXexcBad7 3 5" xfId="29876"/>
    <cellStyle name="SAPBEXexcBad7 3 5 2" xfId="29877"/>
    <cellStyle name="SAPBEXexcBad7 3 5 2 2" xfId="29878"/>
    <cellStyle name="SAPBEXexcBad7 3 5 2 3" xfId="29879"/>
    <cellStyle name="SAPBEXexcBad7 3 5 2 4" xfId="29880"/>
    <cellStyle name="SAPBEXexcBad7 3 5 2 5" xfId="29881"/>
    <cellStyle name="SAPBEXexcBad7 3 5 3" xfId="29882"/>
    <cellStyle name="SAPBEXexcBad7 3 5 4" xfId="29883"/>
    <cellStyle name="SAPBEXexcBad7 3 5 5" xfId="29884"/>
    <cellStyle name="SAPBEXexcBad7 3 5 6" xfId="29885"/>
    <cellStyle name="SAPBEXexcBad7 3 5 7" xfId="29886"/>
    <cellStyle name="SAPBEXexcBad7 3 6" xfId="29887"/>
    <cellStyle name="SAPBEXexcBad7 3 6 2" xfId="29888"/>
    <cellStyle name="SAPBEXexcBad7 3 6 2 2" xfId="29889"/>
    <cellStyle name="SAPBEXexcBad7 3 6 2 3" xfId="29890"/>
    <cellStyle name="SAPBEXexcBad7 3 6 2 4" xfId="29891"/>
    <cellStyle name="SAPBEXexcBad7 3 6 2 5" xfId="29892"/>
    <cellStyle name="SAPBEXexcBad7 3 6 3" xfId="29893"/>
    <cellStyle name="SAPBEXexcBad7 3 6 4" xfId="29894"/>
    <cellStyle name="SAPBEXexcBad7 3 6 5" xfId="29895"/>
    <cellStyle name="SAPBEXexcBad7 3 6 6" xfId="29896"/>
    <cellStyle name="SAPBEXexcBad7 3 7" xfId="29897"/>
    <cellStyle name="SAPBEXexcBad7 3 7 2" xfId="29898"/>
    <cellStyle name="SAPBEXexcBad7 3 7 3" xfId="29899"/>
    <cellStyle name="SAPBEXexcBad7 3 7 4" xfId="29900"/>
    <cellStyle name="SAPBEXexcBad7 3 7 5" xfId="29901"/>
    <cellStyle name="SAPBEXexcBad7 3 8" xfId="29902"/>
    <cellStyle name="SAPBEXexcBad7 3 9" xfId="29903"/>
    <cellStyle name="SAPBEXexcBad7 4" xfId="29904"/>
    <cellStyle name="SAPBEXexcBad7 4 2" xfId="29905"/>
    <cellStyle name="SAPBEXexcBad7 4 2 2" xfId="29906"/>
    <cellStyle name="SAPBEXexcBad7 4 2 3" xfId="29907"/>
    <cellStyle name="SAPBEXexcBad7 4 2 4" xfId="29908"/>
    <cellStyle name="SAPBEXexcBad7 4 2 5" xfId="29909"/>
    <cellStyle name="SAPBEXexcBad7 4 3" xfId="29910"/>
    <cellStyle name="SAPBEXexcBad7 4 4" xfId="29911"/>
    <cellStyle name="SAPBEXexcBad7 4 5" xfId="29912"/>
    <cellStyle name="SAPBEXexcBad7 4 6" xfId="29913"/>
    <cellStyle name="SAPBEXexcBad7 4 7" xfId="29914"/>
    <cellStyle name="SAPBEXexcBad7 5" xfId="29915"/>
    <cellStyle name="SAPBEXexcBad7 5 2" xfId="29916"/>
    <cellStyle name="SAPBEXexcBad7 5 2 2" xfId="29917"/>
    <cellStyle name="SAPBEXexcBad7 5 2 3" xfId="29918"/>
    <cellStyle name="SAPBEXexcBad7 5 2 4" xfId="29919"/>
    <cellStyle name="SAPBEXexcBad7 5 2 5" xfId="29920"/>
    <cellStyle name="SAPBEXexcBad7 5 3" xfId="29921"/>
    <cellStyle name="SAPBEXexcBad7 5 4" xfId="29922"/>
    <cellStyle name="SAPBEXexcBad7 5 5" xfId="29923"/>
    <cellStyle name="SAPBEXexcBad7 5 6" xfId="29924"/>
    <cellStyle name="SAPBEXexcBad7 6" xfId="29925"/>
    <cellStyle name="SAPBEXexcBad7 6 2" xfId="29926"/>
    <cellStyle name="SAPBEXexcBad7 6 2 2" xfId="29927"/>
    <cellStyle name="SAPBEXexcBad7 6 2 3" xfId="29928"/>
    <cellStyle name="SAPBEXexcBad7 6 2 4" xfId="29929"/>
    <cellStyle name="SAPBEXexcBad7 6 2 5" xfId="29930"/>
    <cellStyle name="SAPBEXexcBad7 6 3" xfId="29931"/>
    <cellStyle name="SAPBEXexcBad7 6 4" xfId="29932"/>
    <cellStyle name="SAPBEXexcBad7 6 5" xfId="29933"/>
    <cellStyle name="SAPBEXexcBad7 6 6" xfId="29934"/>
    <cellStyle name="SAPBEXexcBad7 7" xfId="29935"/>
    <cellStyle name="SAPBEXexcBad7 7 2" xfId="29936"/>
    <cellStyle name="SAPBEXexcBad7 7 3" xfId="29937"/>
    <cellStyle name="SAPBEXexcBad7 7 4" xfId="29938"/>
    <cellStyle name="SAPBEXexcBad7 7 5" xfId="29939"/>
    <cellStyle name="SAPBEXexcBad7 8" xfId="29940"/>
    <cellStyle name="SAPBEXexcBad7 9" xfId="29941"/>
    <cellStyle name="SAPBEXexcBad8" xfId="29942"/>
    <cellStyle name="SAPBEXexcBad8 10" xfId="29943"/>
    <cellStyle name="SAPBEXexcBad8 11" xfId="29944"/>
    <cellStyle name="SAPBEXexcBad8 12" xfId="29945"/>
    <cellStyle name="SAPBEXexcBad8 13" xfId="29946"/>
    <cellStyle name="SAPBEXexcBad8 2" xfId="29947"/>
    <cellStyle name="SAPBEXexcBad8 2 10" xfId="29948"/>
    <cellStyle name="SAPBEXexcBad8 2 11" xfId="29949"/>
    <cellStyle name="SAPBEXexcBad8 2 12" xfId="29950"/>
    <cellStyle name="SAPBEXexcBad8 2 2" xfId="29951"/>
    <cellStyle name="SAPBEXexcBad8 2 2 10" xfId="29952"/>
    <cellStyle name="SAPBEXexcBad8 2 2 11" xfId="29953"/>
    <cellStyle name="SAPBEXexcBad8 2 2 12" xfId="29954"/>
    <cellStyle name="SAPBEXexcBad8 2 2 2" xfId="29955"/>
    <cellStyle name="SAPBEXexcBad8 2 2 2 2" xfId="29956"/>
    <cellStyle name="SAPBEXexcBad8 2 2 2 2 2" xfId="29957"/>
    <cellStyle name="SAPBEXexcBad8 2 2 2 2 2 2" xfId="29958"/>
    <cellStyle name="SAPBEXexcBad8 2 2 2 2 2 3" xfId="29959"/>
    <cellStyle name="SAPBEXexcBad8 2 2 2 2 2 4" xfId="29960"/>
    <cellStyle name="SAPBEXexcBad8 2 2 2 2 2 5" xfId="29961"/>
    <cellStyle name="SAPBEXexcBad8 2 2 2 2 2 6" xfId="29962"/>
    <cellStyle name="SAPBEXexcBad8 2 2 2 2 3" xfId="29963"/>
    <cellStyle name="SAPBEXexcBad8 2 2 2 2 3 2" xfId="29964"/>
    <cellStyle name="SAPBEXexcBad8 2 2 2 2 4" xfId="29965"/>
    <cellStyle name="SAPBEXexcBad8 2 2 2 2 5" xfId="29966"/>
    <cellStyle name="SAPBEXexcBad8 2 2 2 2 6" xfId="29967"/>
    <cellStyle name="SAPBEXexcBad8 2 2 2 2 7" xfId="29968"/>
    <cellStyle name="SAPBEXexcBad8 2 2 2 2 8" xfId="29969"/>
    <cellStyle name="SAPBEXexcBad8 2 2 2 3" xfId="29970"/>
    <cellStyle name="SAPBEXexcBad8 2 2 2 3 2" xfId="29971"/>
    <cellStyle name="SAPBEXexcBad8 2 2 2 3 2 2" xfId="29972"/>
    <cellStyle name="SAPBEXexcBad8 2 2 2 3 2 3" xfId="29973"/>
    <cellStyle name="SAPBEXexcBad8 2 2 2 3 2 4" xfId="29974"/>
    <cellStyle name="SAPBEXexcBad8 2 2 2 3 2 5" xfId="29975"/>
    <cellStyle name="SAPBEXexcBad8 2 2 2 3 3" xfId="29976"/>
    <cellStyle name="SAPBEXexcBad8 2 2 2 3 4" xfId="29977"/>
    <cellStyle name="SAPBEXexcBad8 2 2 2 3 5" xfId="29978"/>
    <cellStyle name="SAPBEXexcBad8 2 2 2 3 6" xfId="29979"/>
    <cellStyle name="SAPBEXexcBad8 2 2 2 3 7" xfId="29980"/>
    <cellStyle name="SAPBEXexcBad8 2 2 2 4" xfId="29981"/>
    <cellStyle name="SAPBEXexcBad8 2 2 2 4 2" xfId="29982"/>
    <cellStyle name="SAPBEXexcBad8 2 2 2 4 3" xfId="29983"/>
    <cellStyle name="SAPBEXexcBad8 2 2 2 4 4" xfId="29984"/>
    <cellStyle name="SAPBEXexcBad8 2 2 2 4 5" xfId="29985"/>
    <cellStyle name="SAPBEXexcBad8 2 2 2 4 6" xfId="29986"/>
    <cellStyle name="SAPBEXexcBad8 2 2 2 5" xfId="29987"/>
    <cellStyle name="SAPBEXexcBad8 2 2 2 5 2" xfId="29988"/>
    <cellStyle name="SAPBEXexcBad8 2 2 2 6" xfId="29989"/>
    <cellStyle name="SAPBEXexcBad8 2 2 2 7" xfId="29990"/>
    <cellStyle name="SAPBEXexcBad8 2 2 2 8" xfId="29991"/>
    <cellStyle name="SAPBEXexcBad8 2 2 2 9" xfId="29992"/>
    <cellStyle name="SAPBEXexcBad8 2 2 3" xfId="29993"/>
    <cellStyle name="SAPBEXexcBad8 2 2 3 2" xfId="29994"/>
    <cellStyle name="SAPBEXexcBad8 2 2 3 2 2" xfId="29995"/>
    <cellStyle name="SAPBEXexcBad8 2 2 3 2 3" xfId="29996"/>
    <cellStyle name="SAPBEXexcBad8 2 2 3 2 4" xfId="29997"/>
    <cellStyle name="SAPBEXexcBad8 2 2 3 2 5" xfId="29998"/>
    <cellStyle name="SAPBEXexcBad8 2 2 3 2 6" xfId="29999"/>
    <cellStyle name="SAPBEXexcBad8 2 2 3 3" xfId="30000"/>
    <cellStyle name="SAPBEXexcBad8 2 2 3 3 2" xfId="30001"/>
    <cellStyle name="SAPBEXexcBad8 2 2 3 4" xfId="30002"/>
    <cellStyle name="SAPBEXexcBad8 2 2 3 5" xfId="30003"/>
    <cellStyle name="SAPBEXexcBad8 2 2 3 6" xfId="30004"/>
    <cellStyle name="SAPBEXexcBad8 2 2 3 7" xfId="30005"/>
    <cellStyle name="SAPBEXexcBad8 2 2 4" xfId="30006"/>
    <cellStyle name="SAPBEXexcBad8 2 2 4 2" xfId="30007"/>
    <cellStyle name="SAPBEXexcBad8 2 2 4 2 2" xfId="30008"/>
    <cellStyle name="SAPBEXexcBad8 2 2 4 2 3" xfId="30009"/>
    <cellStyle name="SAPBEXexcBad8 2 2 4 2 4" xfId="30010"/>
    <cellStyle name="SAPBEXexcBad8 2 2 4 2 5" xfId="30011"/>
    <cellStyle name="SAPBEXexcBad8 2 2 4 3" xfId="30012"/>
    <cellStyle name="SAPBEXexcBad8 2 2 4 4" xfId="30013"/>
    <cellStyle name="SAPBEXexcBad8 2 2 4 5" xfId="30014"/>
    <cellStyle name="SAPBEXexcBad8 2 2 4 6" xfId="30015"/>
    <cellStyle name="SAPBEXexcBad8 2 2 4 7" xfId="30016"/>
    <cellStyle name="SAPBEXexcBad8 2 2 5" xfId="30017"/>
    <cellStyle name="SAPBEXexcBad8 2 2 5 2" xfId="30018"/>
    <cellStyle name="SAPBEXexcBad8 2 2 5 2 2" xfId="30019"/>
    <cellStyle name="SAPBEXexcBad8 2 2 5 2 3" xfId="30020"/>
    <cellStyle name="SAPBEXexcBad8 2 2 5 2 4" xfId="30021"/>
    <cellStyle name="SAPBEXexcBad8 2 2 5 2 5" xfId="30022"/>
    <cellStyle name="SAPBEXexcBad8 2 2 5 3" xfId="30023"/>
    <cellStyle name="SAPBEXexcBad8 2 2 5 4" xfId="30024"/>
    <cellStyle name="SAPBEXexcBad8 2 2 5 5" xfId="30025"/>
    <cellStyle name="SAPBEXexcBad8 2 2 5 6" xfId="30026"/>
    <cellStyle name="SAPBEXexcBad8 2 2 5 7" xfId="30027"/>
    <cellStyle name="SAPBEXexcBad8 2 2 6" xfId="30028"/>
    <cellStyle name="SAPBEXexcBad8 2 2 6 2" xfId="30029"/>
    <cellStyle name="SAPBEXexcBad8 2 2 6 2 2" xfId="30030"/>
    <cellStyle name="SAPBEXexcBad8 2 2 6 2 3" xfId="30031"/>
    <cellStyle name="SAPBEXexcBad8 2 2 6 2 4" xfId="30032"/>
    <cellStyle name="SAPBEXexcBad8 2 2 6 2 5" xfId="30033"/>
    <cellStyle name="SAPBEXexcBad8 2 2 6 3" xfId="30034"/>
    <cellStyle name="SAPBEXexcBad8 2 2 6 4" xfId="30035"/>
    <cellStyle name="SAPBEXexcBad8 2 2 6 5" xfId="30036"/>
    <cellStyle name="SAPBEXexcBad8 2 2 6 6" xfId="30037"/>
    <cellStyle name="SAPBEXexcBad8 2 2 7" xfId="30038"/>
    <cellStyle name="SAPBEXexcBad8 2 2 7 2" xfId="30039"/>
    <cellStyle name="SAPBEXexcBad8 2 2 7 3" xfId="30040"/>
    <cellStyle name="SAPBEXexcBad8 2 2 7 4" xfId="30041"/>
    <cellStyle name="SAPBEXexcBad8 2 2 7 5" xfId="30042"/>
    <cellStyle name="SAPBEXexcBad8 2 2 8" xfId="30043"/>
    <cellStyle name="SAPBEXexcBad8 2 2 9" xfId="30044"/>
    <cellStyle name="SAPBEXexcBad8 2 3" xfId="30045"/>
    <cellStyle name="SAPBEXexcBad8 2 3 2" xfId="30046"/>
    <cellStyle name="SAPBEXexcBad8 2 3 2 2" xfId="30047"/>
    <cellStyle name="SAPBEXexcBad8 2 3 2 3" xfId="30048"/>
    <cellStyle name="SAPBEXexcBad8 2 3 2 4" xfId="30049"/>
    <cellStyle name="SAPBEXexcBad8 2 3 2 5" xfId="30050"/>
    <cellStyle name="SAPBEXexcBad8 2 3 2 6" xfId="30051"/>
    <cellStyle name="SAPBEXexcBad8 2 3 3" xfId="30052"/>
    <cellStyle name="SAPBEXexcBad8 2 3 3 2" xfId="30053"/>
    <cellStyle name="SAPBEXexcBad8 2 3 4" xfId="30054"/>
    <cellStyle name="SAPBEXexcBad8 2 3 5" xfId="30055"/>
    <cellStyle name="SAPBEXexcBad8 2 3 6" xfId="30056"/>
    <cellStyle name="SAPBEXexcBad8 2 3 7" xfId="30057"/>
    <cellStyle name="SAPBEXexcBad8 2 3 8" xfId="30058"/>
    <cellStyle name="SAPBEXexcBad8 2 4" xfId="30059"/>
    <cellStyle name="SAPBEXexcBad8 2 4 2" xfId="30060"/>
    <cellStyle name="SAPBEXexcBad8 2 4 2 2" xfId="30061"/>
    <cellStyle name="SAPBEXexcBad8 2 4 2 3" xfId="30062"/>
    <cellStyle name="SAPBEXexcBad8 2 4 2 4" xfId="30063"/>
    <cellStyle name="SAPBEXexcBad8 2 4 2 5" xfId="30064"/>
    <cellStyle name="SAPBEXexcBad8 2 4 3" xfId="30065"/>
    <cellStyle name="SAPBEXexcBad8 2 4 4" xfId="30066"/>
    <cellStyle name="SAPBEXexcBad8 2 4 5" xfId="30067"/>
    <cellStyle name="SAPBEXexcBad8 2 4 6" xfId="30068"/>
    <cellStyle name="SAPBEXexcBad8 2 4 7" xfId="30069"/>
    <cellStyle name="SAPBEXexcBad8 2 5" xfId="30070"/>
    <cellStyle name="SAPBEXexcBad8 2 5 2" xfId="30071"/>
    <cellStyle name="SAPBEXexcBad8 2 5 2 2" xfId="30072"/>
    <cellStyle name="SAPBEXexcBad8 2 5 2 3" xfId="30073"/>
    <cellStyle name="SAPBEXexcBad8 2 5 2 4" xfId="30074"/>
    <cellStyle name="SAPBEXexcBad8 2 5 2 5" xfId="30075"/>
    <cellStyle name="SAPBEXexcBad8 2 5 3" xfId="30076"/>
    <cellStyle name="SAPBEXexcBad8 2 5 4" xfId="30077"/>
    <cellStyle name="SAPBEXexcBad8 2 5 5" xfId="30078"/>
    <cellStyle name="SAPBEXexcBad8 2 5 6" xfId="30079"/>
    <cellStyle name="SAPBEXexcBad8 2 5 7" xfId="30080"/>
    <cellStyle name="SAPBEXexcBad8 2 6" xfId="30081"/>
    <cellStyle name="SAPBEXexcBad8 2 6 2" xfId="30082"/>
    <cellStyle name="SAPBEXexcBad8 2 6 2 2" xfId="30083"/>
    <cellStyle name="SAPBEXexcBad8 2 6 2 3" xfId="30084"/>
    <cellStyle name="SAPBEXexcBad8 2 6 2 4" xfId="30085"/>
    <cellStyle name="SAPBEXexcBad8 2 6 2 5" xfId="30086"/>
    <cellStyle name="SAPBEXexcBad8 2 6 3" xfId="30087"/>
    <cellStyle name="SAPBEXexcBad8 2 6 4" xfId="30088"/>
    <cellStyle name="SAPBEXexcBad8 2 6 5" xfId="30089"/>
    <cellStyle name="SAPBEXexcBad8 2 6 6" xfId="30090"/>
    <cellStyle name="SAPBEXexcBad8 2 7" xfId="30091"/>
    <cellStyle name="SAPBEXexcBad8 2 7 2" xfId="30092"/>
    <cellStyle name="SAPBEXexcBad8 2 7 3" xfId="30093"/>
    <cellStyle name="SAPBEXexcBad8 2 7 4" xfId="30094"/>
    <cellStyle name="SAPBEXexcBad8 2 7 5" xfId="30095"/>
    <cellStyle name="SAPBEXexcBad8 2 8" xfId="30096"/>
    <cellStyle name="SAPBEXexcBad8 2 9" xfId="30097"/>
    <cellStyle name="SAPBEXexcBad8 3" xfId="30098"/>
    <cellStyle name="SAPBEXexcBad8 3 10" xfId="30099"/>
    <cellStyle name="SAPBEXexcBad8 3 11" xfId="30100"/>
    <cellStyle name="SAPBEXexcBad8 3 12" xfId="30101"/>
    <cellStyle name="SAPBEXexcBad8 3 2" xfId="30102"/>
    <cellStyle name="SAPBEXexcBad8 3 2 2" xfId="30103"/>
    <cellStyle name="SAPBEXexcBad8 3 2 2 2" xfId="30104"/>
    <cellStyle name="SAPBEXexcBad8 3 2 2 2 2" xfId="30105"/>
    <cellStyle name="SAPBEXexcBad8 3 2 2 2 3" xfId="30106"/>
    <cellStyle name="SAPBEXexcBad8 3 2 2 2 4" xfId="30107"/>
    <cellStyle name="SAPBEXexcBad8 3 2 2 2 5" xfId="30108"/>
    <cellStyle name="SAPBEXexcBad8 3 2 2 2 6" xfId="30109"/>
    <cellStyle name="SAPBEXexcBad8 3 2 2 3" xfId="30110"/>
    <cellStyle name="SAPBEXexcBad8 3 2 2 3 2" xfId="30111"/>
    <cellStyle name="SAPBEXexcBad8 3 2 2 4" xfId="30112"/>
    <cellStyle name="SAPBEXexcBad8 3 2 2 5" xfId="30113"/>
    <cellStyle name="SAPBEXexcBad8 3 2 2 6" xfId="30114"/>
    <cellStyle name="SAPBEXexcBad8 3 2 2 7" xfId="30115"/>
    <cellStyle name="SAPBEXexcBad8 3 2 2 8" xfId="30116"/>
    <cellStyle name="SAPBEXexcBad8 3 2 3" xfId="30117"/>
    <cellStyle name="SAPBEXexcBad8 3 2 3 2" xfId="30118"/>
    <cellStyle name="SAPBEXexcBad8 3 2 3 2 2" xfId="30119"/>
    <cellStyle name="SAPBEXexcBad8 3 2 3 2 3" xfId="30120"/>
    <cellStyle name="SAPBEXexcBad8 3 2 3 2 4" xfId="30121"/>
    <cellStyle name="SAPBEXexcBad8 3 2 3 2 5" xfId="30122"/>
    <cellStyle name="SAPBEXexcBad8 3 2 3 3" xfId="30123"/>
    <cellStyle name="SAPBEXexcBad8 3 2 3 4" xfId="30124"/>
    <cellStyle name="SAPBEXexcBad8 3 2 3 5" xfId="30125"/>
    <cellStyle name="SAPBEXexcBad8 3 2 3 6" xfId="30126"/>
    <cellStyle name="SAPBEXexcBad8 3 2 3 7" xfId="30127"/>
    <cellStyle name="SAPBEXexcBad8 3 2 4" xfId="30128"/>
    <cellStyle name="SAPBEXexcBad8 3 2 4 2" xfId="30129"/>
    <cellStyle name="SAPBEXexcBad8 3 2 4 3" xfId="30130"/>
    <cellStyle name="SAPBEXexcBad8 3 2 4 4" xfId="30131"/>
    <cellStyle name="SAPBEXexcBad8 3 2 4 5" xfId="30132"/>
    <cellStyle name="SAPBEXexcBad8 3 2 4 6" xfId="30133"/>
    <cellStyle name="SAPBEXexcBad8 3 2 5" xfId="30134"/>
    <cellStyle name="SAPBEXexcBad8 3 2 5 2" xfId="30135"/>
    <cellStyle name="SAPBEXexcBad8 3 2 6" xfId="30136"/>
    <cellStyle name="SAPBEXexcBad8 3 2 7" xfId="30137"/>
    <cellStyle name="SAPBEXexcBad8 3 2 8" xfId="30138"/>
    <cellStyle name="SAPBEXexcBad8 3 2 9" xfId="30139"/>
    <cellStyle name="SAPBEXexcBad8 3 3" xfId="30140"/>
    <cellStyle name="SAPBEXexcBad8 3 3 2" xfId="30141"/>
    <cellStyle name="SAPBEXexcBad8 3 3 2 2" xfId="30142"/>
    <cellStyle name="SAPBEXexcBad8 3 3 2 3" xfId="30143"/>
    <cellStyle name="SAPBEXexcBad8 3 3 2 4" xfId="30144"/>
    <cellStyle name="SAPBEXexcBad8 3 3 2 5" xfId="30145"/>
    <cellStyle name="SAPBEXexcBad8 3 3 2 6" xfId="30146"/>
    <cellStyle name="SAPBEXexcBad8 3 3 3" xfId="30147"/>
    <cellStyle name="SAPBEXexcBad8 3 3 3 2" xfId="30148"/>
    <cellStyle name="SAPBEXexcBad8 3 3 4" xfId="30149"/>
    <cellStyle name="SAPBEXexcBad8 3 3 5" xfId="30150"/>
    <cellStyle name="SAPBEXexcBad8 3 3 6" xfId="30151"/>
    <cellStyle name="SAPBEXexcBad8 3 3 7" xfId="30152"/>
    <cellStyle name="SAPBEXexcBad8 3 4" xfId="30153"/>
    <cellStyle name="SAPBEXexcBad8 3 4 2" xfId="30154"/>
    <cellStyle name="SAPBEXexcBad8 3 4 2 2" xfId="30155"/>
    <cellStyle name="SAPBEXexcBad8 3 4 2 3" xfId="30156"/>
    <cellStyle name="SAPBEXexcBad8 3 4 2 4" xfId="30157"/>
    <cellStyle name="SAPBEXexcBad8 3 4 2 5" xfId="30158"/>
    <cellStyle name="SAPBEXexcBad8 3 4 3" xfId="30159"/>
    <cellStyle name="SAPBEXexcBad8 3 4 4" xfId="30160"/>
    <cellStyle name="SAPBEXexcBad8 3 4 5" xfId="30161"/>
    <cellStyle name="SAPBEXexcBad8 3 4 6" xfId="30162"/>
    <cellStyle name="SAPBEXexcBad8 3 4 7" xfId="30163"/>
    <cellStyle name="SAPBEXexcBad8 3 5" xfId="30164"/>
    <cellStyle name="SAPBEXexcBad8 3 5 2" xfId="30165"/>
    <cellStyle name="SAPBEXexcBad8 3 5 2 2" xfId="30166"/>
    <cellStyle name="SAPBEXexcBad8 3 5 2 3" xfId="30167"/>
    <cellStyle name="SAPBEXexcBad8 3 5 2 4" xfId="30168"/>
    <cellStyle name="SAPBEXexcBad8 3 5 2 5" xfId="30169"/>
    <cellStyle name="SAPBEXexcBad8 3 5 3" xfId="30170"/>
    <cellStyle name="SAPBEXexcBad8 3 5 4" xfId="30171"/>
    <cellStyle name="SAPBEXexcBad8 3 5 5" xfId="30172"/>
    <cellStyle name="SAPBEXexcBad8 3 5 6" xfId="30173"/>
    <cellStyle name="SAPBEXexcBad8 3 5 7" xfId="30174"/>
    <cellStyle name="SAPBEXexcBad8 3 6" xfId="30175"/>
    <cellStyle name="SAPBEXexcBad8 3 6 2" xfId="30176"/>
    <cellStyle name="SAPBEXexcBad8 3 6 2 2" xfId="30177"/>
    <cellStyle name="SAPBEXexcBad8 3 6 2 3" xfId="30178"/>
    <cellStyle name="SAPBEXexcBad8 3 6 2 4" xfId="30179"/>
    <cellStyle name="SAPBEXexcBad8 3 6 2 5" xfId="30180"/>
    <cellStyle name="SAPBEXexcBad8 3 6 3" xfId="30181"/>
    <cellStyle name="SAPBEXexcBad8 3 6 4" xfId="30182"/>
    <cellStyle name="SAPBEXexcBad8 3 6 5" xfId="30183"/>
    <cellStyle name="SAPBEXexcBad8 3 6 6" xfId="30184"/>
    <cellStyle name="SAPBEXexcBad8 3 7" xfId="30185"/>
    <cellStyle name="SAPBEXexcBad8 3 7 2" xfId="30186"/>
    <cellStyle name="SAPBEXexcBad8 3 7 3" xfId="30187"/>
    <cellStyle name="SAPBEXexcBad8 3 7 4" xfId="30188"/>
    <cellStyle name="SAPBEXexcBad8 3 7 5" xfId="30189"/>
    <cellStyle name="SAPBEXexcBad8 3 8" xfId="30190"/>
    <cellStyle name="SAPBEXexcBad8 3 9" xfId="30191"/>
    <cellStyle name="SAPBEXexcBad8 4" xfId="30192"/>
    <cellStyle name="SAPBEXexcBad8 4 2" xfId="30193"/>
    <cellStyle name="SAPBEXexcBad8 4 2 2" xfId="30194"/>
    <cellStyle name="SAPBEXexcBad8 4 2 3" xfId="30195"/>
    <cellStyle name="SAPBEXexcBad8 4 2 4" xfId="30196"/>
    <cellStyle name="SAPBEXexcBad8 4 2 5" xfId="30197"/>
    <cellStyle name="SAPBEXexcBad8 4 3" xfId="30198"/>
    <cellStyle name="SAPBEXexcBad8 4 4" xfId="30199"/>
    <cellStyle name="SAPBEXexcBad8 4 5" xfId="30200"/>
    <cellStyle name="SAPBEXexcBad8 4 6" xfId="30201"/>
    <cellStyle name="SAPBEXexcBad8 4 7" xfId="30202"/>
    <cellStyle name="SAPBEXexcBad8 5" xfId="30203"/>
    <cellStyle name="SAPBEXexcBad8 5 2" xfId="30204"/>
    <cellStyle name="SAPBEXexcBad8 5 2 2" xfId="30205"/>
    <cellStyle name="SAPBEXexcBad8 5 2 3" xfId="30206"/>
    <cellStyle name="SAPBEXexcBad8 5 2 4" xfId="30207"/>
    <cellStyle name="SAPBEXexcBad8 5 2 5" xfId="30208"/>
    <cellStyle name="SAPBEXexcBad8 5 3" xfId="30209"/>
    <cellStyle name="SAPBEXexcBad8 5 4" xfId="30210"/>
    <cellStyle name="SAPBEXexcBad8 5 5" xfId="30211"/>
    <cellStyle name="SAPBEXexcBad8 5 6" xfId="30212"/>
    <cellStyle name="SAPBEXexcBad8 6" xfId="30213"/>
    <cellStyle name="SAPBEXexcBad8 6 2" xfId="30214"/>
    <cellStyle name="SAPBEXexcBad8 6 2 2" xfId="30215"/>
    <cellStyle name="SAPBEXexcBad8 6 2 3" xfId="30216"/>
    <cellStyle name="SAPBEXexcBad8 6 2 4" xfId="30217"/>
    <cellStyle name="SAPBEXexcBad8 6 2 5" xfId="30218"/>
    <cellStyle name="SAPBEXexcBad8 6 3" xfId="30219"/>
    <cellStyle name="SAPBEXexcBad8 6 4" xfId="30220"/>
    <cellStyle name="SAPBEXexcBad8 6 5" xfId="30221"/>
    <cellStyle name="SAPBEXexcBad8 6 6" xfId="30222"/>
    <cellStyle name="SAPBEXexcBad8 7" xfId="30223"/>
    <cellStyle name="SAPBEXexcBad8 7 2" xfId="30224"/>
    <cellStyle name="SAPBEXexcBad8 7 3" xfId="30225"/>
    <cellStyle name="SAPBEXexcBad8 7 4" xfId="30226"/>
    <cellStyle name="SAPBEXexcBad8 7 5" xfId="30227"/>
    <cellStyle name="SAPBEXexcBad8 8" xfId="30228"/>
    <cellStyle name="SAPBEXexcBad8 9" xfId="30229"/>
    <cellStyle name="SAPBEXexcBad9" xfId="30230"/>
    <cellStyle name="SAPBEXexcBad9 10" xfId="30231"/>
    <cellStyle name="SAPBEXexcBad9 11" xfId="30232"/>
    <cellStyle name="SAPBEXexcBad9 12" xfId="30233"/>
    <cellStyle name="SAPBEXexcBad9 13" xfId="30234"/>
    <cellStyle name="SAPBEXexcBad9 2" xfId="30235"/>
    <cellStyle name="SAPBEXexcBad9 2 10" xfId="30236"/>
    <cellStyle name="SAPBEXexcBad9 2 11" xfId="30237"/>
    <cellStyle name="SAPBEXexcBad9 2 12" xfId="30238"/>
    <cellStyle name="SAPBEXexcBad9 2 2" xfId="30239"/>
    <cellStyle name="SAPBEXexcBad9 2 2 10" xfId="30240"/>
    <cellStyle name="SAPBEXexcBad9 2 2 11" xfId="30241"/>
    <cellStyle name="SAPBEXexcBad9 2 2 12" xfId="30242"/>
    <cellStyle name="SAPBEXexcBad9 2 2 2" xfId="30243"/>
    <cellStyle name="SAPBEXexcBad9 2 2 2 2" xfId="30244"/>
    <cellStyle name="SAPBEXexcBad9 2 2 2 2 2" xfId="30245"/>
    <cellStyle name="SAPBEXexcBad9 2 2 2 2 2 2" xfId="30246"/>
    <cellStyle name="SAPBEXexcBad9 2 2 2 2 2 3" xfId="30247"/>
    <cellStyle name="SAPBEXexcBad9 2 2 2 2 2 4" xfId="30248"/>
    <cellStyle name="SAPBEXexcBad9 2 2 2 2 2 5" xfId="30249"/>
    <cellStyle name="SAPBEXexcBad9 2 2 2 2 2 6" xfId="30250"/>
    <cellStyle name="SAPBEXexcBad9 2 2 2 2 3" xfId="30251"/>
    <cellStyle name="SAPBEXexcBad9 2 2 2 2 3 2" xfId="30252"/>
    <cellStyle name="SAPBEXexcBad9 2 2 2 2 4" xfId="30253"/>
    <cellStyle name="SAPBEXexcBad9 2 2 2 2 5" xfId="30254"/>
    <cellStyle name="SAPBEXexcBad9 2 2 2 2 6" xfId="30255"/>
    <cellStyle name="SAPBEXexcBad9 2 2 2 2 7" xfId="30256"/>
    <cellStyle name="SAPBEXexcBad9 2 2 2 2 8" xfId="30257"/>
    <cellStyle name="SAPBEXexcBad9 2 2 2 3" xfId="30258"/>
    <cellStyle name="SAPBEXexcBad9 2 2 2 3 2" xfId="30259"/>
    <cellStyle name="SAPBEXexcBad9 2 2 2 3 2 2" xfId="30260"/>
    <cellStyle name="SAPBEXexcBad9 2 2 2 3 2 3" xfId="30261"/>
    <cellStyle name="SAPBEXexcBad9 2 2 2 3 2 4" xfId="30262"/>
    <cellStyle name="SAPBEXexcBad9 2 2 2 3 2 5" xfId="30263"/>
    <cellStyle name="SAPBEXexcBad9 2 2 2 3 3" xfId="30264"/>
    <cellStyle name="SAPBEXexcBad9 2 2 2 3 4" xfId="30265"/>
    <cellStyle name="SAPBEXexcBad9 2 2 2 3 5" xfId="30266"/>
    <cellStyle name="SAPBEXexcBad9 2 2 2 3 6" xfId="30267"/>
    <cellStyle name="SAPBEXexcBad9 2 2 2 3 7" xfId="30268"/>
    <cellStyle name="SAPBEXexcBad9 2 2 2 4" xfId="30269"/>
    <cellStyle name="SAPBEXexcBad9 2 2 2 4 2" xfId="30270"/>
    <cellStyle name="SAPBEXexcBad9 2 2 2 4 3" xfId="30271"/>
    <cellStyle name="SAPBEXexcBad9 2 2 2 4 4" xfId="30272"/>
    <cellStyle name="SAPBEXexcBad9 2 2 2 4 5" xfId="30273"/>
    <cellStyle name="SAPBEXexcBad9 2 2 2 4 6" xfId="30274"/>
    <cellStyle name="SAPBEXexcBad9 2 2 2 5" xfId="30275"/>
    <cellStyle name="SAPBEXexcBad9 2 2 2 5 2" xfId="30276"/>
    <cellStyle name="SAPBEXexcBad9 2 2 2 6" xfId="30277"/>
    <cellStyle name="SAPBEXexcBad9 2 2 2 7" xfId="30278"/>
    <cellStyle name="SAPBEXexcBad9 2 2 2 8" xfId="30279"/>
    <cellStyle name="SAPBEXexcBad9 2 2 2 9" xfId="30280"/>
    <cellStyle name="SAPBEXexcBad9 2 2 3" xfId="30281"/>
    <cellStyle name="SAPBEXexcBad9 2 2 3 2" xfId="30282"/>
    <cellStyle name="SAPBEXexcBad9 2 2 3 2 2" xfId="30283"/>
    <cellStyle name="SAPBEXexcBad9 2 2 3 2 3" xfId="30284"/>
    <cellStyle name="SAPBEXexcBad9 2 2 3 2 4" xfId="30285"/>
    <cellStyle name="SAPBEXexcBad9 2 2 3 2 5" xfId="30286"/>
    <cellStyle name="SAPBEXexcBad9 2 2 3 2 6" xfId="30287"/>
    <cellStyle name="SAPBEXexcBad9 2 2 3 3" xfId="30288"/>
    <cellStyle name="SAPBEXexcBad9 2 2 3 3 2" xfId="30289"/>
    <cellStyle name="SAPBEXexcBad9 2 2 3 4" xfId="30290"/>
    <cellStyle name="SAPBEXexcBad9 2 2 3 5" xfId="30291"/>
    <cellStyle name="SAPBEXexcBad9 2 2 3 6" xfId="30292"/>
    <cellStyle name="SAPBEXexcBad9 2 2 3 7" xfId="30293"/>
    <cellStyle name="SAPBEXexcBad9 2 2 4" xfId="30294"/>
    <cellStyle name="SAPBEXexcBad9 2 2 4 2" xfId="30295"/>
    <cellStyle name="SAPBEXexcBad9 2 2 4 2 2" xfId="30296"/>
    <cellStyle name="SAPBEXexcBad9 2 2 4 2 3" xfId="30297"/>
    <cellStyle name="SAPBEXexcBad9 2 2 4 2 4" xfId="30298"/>
    <cellStyle name="SAPBEXexcBad9 2 2 4 2 5" xfId="30299"/>
    <cellStyle name="SAPBEXexcBad9 2 2 4 3" xfId="30300"/>
    <cellStyle name="SAPBEXexcBad9 2 2 4 4" xfId="30301"/>
    <cellStyle name="SAPBEXexcBad9 2 2 4 5" xfId="30302"/>
    <cellStyle name="SAPBEXexcBad9 2 2 4 6" xfId="30303"/>
    <cellStyle name="SAPBEXexcBad9 2 2 4 7" xfId="30304"/>
    <cellStyle name="SAPBEXexcBad9 2 2 5" xfId="30305"/>
    <cellStyle name="SAPBEXexcBad9 2 2 5 2" xfId="30306"/>
    <cellStyle name="SAPBEXexcBad9 2 2 5 2 2" xfId="30307"/>
    <cellStyle name="SAPBEXexcBad9 2 2 5 2 3" xfId="30308"/>
    <cellStyle name="SAPBEXexcBad9 2 2 5 2 4" xfId="30309"/>
    <cellStyle name="SAPBEXexcBad9 2 2 5 2 5" xfId="30310"/>
    <cellStyle name="SAPBEXexcBad9 2 2 5 3" xfId="30311"/>
    <cellStyle name="SAPBEXexcBad9 2 2 5 4" xfId="30312"/>
    <cellStyle name="SAPBEXexcBad9 2 2 5 5" xfId="30313"/>
    <cellStyle name="SAPBEXexcBad9 2 2 5 6" xfId="30314"/>
    <cellStyle name="SAPBEXexcBad9 2 2 5 7" xfId="30315"/>
    <cellStyle name="SAPBEXexcBad9 2 2 6" xfId="30316"/>
    <cellStyle name="SAPBEXexcBad9 2 2 6 2" xfId="30317"/>
    <cellStyle name="SAPBEXexcBad9 2 2 6 2 2" xfId="30318"/>
    <cellStyle name="SAPBEXexcBad9 2 2 6 2 3" xfId="30319"/>
    <cellStyle name="SAPBEXexcBad9 2 2 6 2 4" xfId="30320"/>
    <cellStyle name="SAPBEXexcBad9 2 2 6 2 5" xfId="30321"/>
    <cellStyle name="SAPBEXexcBad9 2 2 6 3" xfId="30322"/>
    <cellStyle name="SAPBEXexcBad9 2 2 6 4" xfId="30323"/>
    <cellStyle name="SAPBEXexcBad9 2 2 6 5" xfId="30324"/>
    <cellStyle name="SAPBEXexcBad9 2 2 6 6" xfId="30325"/>
    <cellStyle name="SAPBEXexcBad9 2 2 7" xfId="30326"/>
    <cellStyle name="SAPBEXexcBad9 2 2 7 2" xfId="30327"/>
    <cellStyle name="SAPBEXexcBad9 2 2 7 3" xfId="30328"/>
    <cellStyle name="SAPBEXexcBad9 2 2 7 4" xfId="30329"/>
    <cellStyle name="SAPBEXexcBad9 2 2 7 5" xfId="30330"/>
    <cellStyle name="SAPBEXexcBad9 2 2 8" xfId="30331"/>
    <cellStyle name="SAPBEXexcBad9 2 2 9" xfId="30332"/>
    <cellStyle name="SAPBEXexcBad9 2 3" xfId="30333"/>
    <cellStyle name="SAPBEXexcBad9 2 3 2" xfId="30334"/>
    <cellStyle name="SAPBEXexcBad9 2 3 2 2" xfId="30335"/>
    <cellStyle name="SAPBEXexcBad9 2 3 2 3" xfId="30336"/>
    <cellStyle name="SAPBEXexcBad9 2 3 2 4" xfId="30337"/>
    <cellStyle name="SAPBEXexcBad9 2 3 2 5" xfId="30338"/>
    <cellStyle name="SAPBEXexcBad9 2 3 2 6" xfId="30339"/>
    <cellStyle name="SAPBEXexcBad9 2 3 3" xfId="30340"/>
    <cellStyle name="SAPBEXexcBad9 2 3 3 2" xfId="30341"/>
    <cellStyle name="SAPBEXexcBad9 2 3 4" xfId="30342"/>
    <cellStyle name="SAPBEXexcBad9 2 3 5" xfId="30343"/>
    <cellStyle name="SAPBEXexcBad9 2 3 6" xfId="30344"/>
    <cellStyle name="SAPBEXexcBad9 2 3 7" xfId="30345"/>
    <cellStyle name="SAPBEXexcBad9 2 3 8" xfId="30346"/>
    <cellStyle name="SAPBEXexcBad9 2 4" xfId="30347"/>
    <cellStyle name="SAPBEXexcBad9 2 4 2" xfId="30348"/>
    <cellStyle name="SAPBEXexcBad9 2 4 2 2" xfId="30349"/>
    <cellStyle name="SAPBEXexcBad9 2 4 2 3" xfId="30350"/>
    <cellStyle name="SAPBEXexcBad9 2 4 2 4" xfId="30351"/>
    <cellStyle name="SAPBEXexcBad9 2 4 2 5" xfId="30352"/>
    <cellStyle name="SAPBEXexcBad9 2 4 3" xfId="30353"/>
    <cellStyle name="SAPBEXexcBad9 2 4 4" xfId="30354"/>
    <cellStyle name="SAPBEXexcBad9 2 4 5" xfId="30355"/>
    <cellStyle name="SAPBEXexcBad9 2 4 6" xfId="30356"/>
    <cellStyle name="SAPBEXexcBad9 2 4 7" xfId="30357"/>
    <cellStyle name="SAPBEXexcBad9 2 5" xfId="30358"/>
    <cellStyle name="SAPBEXexcBad9 2 5 2" xfId="30359"/>
    <cellStyle name="SAPBEXexcBad9 2 5 2 2" xfId="30360"/>
    <cellStyle name="SAPBEXexcBad9 2 5 2 3" xfId="30361"/>
    <cellStyle name="SAPBEXexcBad9 2 5 2 4" xfId="30362"/>
    <cellStyle name="SAPBEXexcBad9 2 5 2 5" xfId="30363"/>
    <cellStyle name="SAPBEXexcBad9 2 5 3" xfId="30364"/>
    <cellStyle name="SAPBEXexcBad9 2 5 4" xfId="30365"/>
    <cellStyle name="SAPBEXexcBad9 2 5 5" xfId="30366"/>
    <cellStyle name="SAPBEXexcBad9 2 5 6" xfId="30367"/>
    <cellStyle name="SAPBEXexcBad9 2 5 7" xfId="30368"/>
    <cellStyle name="SAPBEXexcBad9 2 6" xfId="30369"/>
    <cellStyle name="SAPBEXexcBad9 2 6 2" xfId="30370"/>
    <cellStyle name="SAPBEXexcBad9 2 6 2 2" xfId="30371"/>
    <cellStyle name="SAPBEXexcBad9 2 6 2 3" xfId="30372"/>
    <cellStyle name="SAPBEXexcBad9 2 6 2 4" xfId="30373"/>
    <cellStyle name="SAPBEXexcBad9 2 6 2 5" xfId="30374"/>
    <cellStyle name="SAPBEXexcBad9 2 6 3" xfId="30375"/>
    <cellStyle name="SAPBEXexcBad9 2 6 4" xfId="30376"/>
    <cellStyle name="SAPBEXexcBad9 2 6 5" xfId="30377"/>
    <cellStyle name="SAPBEXexcBad9 2 6 6" xfId="30378"/>
    <cellStyle name="SAPBEXexcBad9 2 7" xfId="30379"/>
    <cellStyle name="SAPBEXexcBad9 2 7 2" xfId="30380"/>
    <cellStyle name="SAPBEXexcBad9 2 7 3" xfId="30381"/>
    <cellStyle name="SAPBEXexcBad9 2 7 4" xfId="30382"/>
    <cellStyle name="SAPBEXexcBad9 2 7 5" xfId="30383"/>
    <cellStyle name="SAPBEXexcBad9 2 8" xfId="30384"/>
    <cellStyle name="SAPBEXexcBad9 2 9" xfId="30385"/>
    <cellStyle name="SAPBEXexcBad9 3" xfId="30386"/>
    <cellStyle name="SAPBEXexcBad9 3 10" xfId="30387"/>
    <cellStyle name="SAPBEXexcBad9 3 11" xfId="30388"/>
    <cellStyle name="SAPBEXexcBad9 3 12" xfId="30389"/>
    <cellStyle name="SAPBEXexcBad9 3 2" xfId="30390"/>
    <cellStyle name="SAPBEXexcBad9 3 2 2" xfId="30391"/>
    <cellStyle name="SAPBEXexcBad9 3 2 2 2" xfId="30392"/>
    <cellStyle name="SAPBEXexcBad9 3 2 2 2 2" xfId="30393"/>
    <cellStyle name="SAPBEXexcBad9 3 2 2 2 3" xfId="30394"/>
    <cellStyle name="SAPBEXexcBad9 3 2 2 2 4" xfId="30395"/>
    <cellStyle name="SAPBEXexcBad9 3 2 2 2 5" xfId="30396"/>
    <cellStyle name="SAPBEXexcBad9 3 2 2 2 6" xfId="30397"/>
    <cellStyle name="SAPBEXexcBad9 3 2 2 3" xfId="30398"/>
    <cellStyle name="SAPBEXexcBad9 3 2 2 3 2" xfId="30399"/>
    <cellStyle name="SAPBEXexcBad9 3 2 2 4" xfId="30400"/>
    <cellStyle name="SAPBEXexcBad9 3 2 2 5" xfId="30401"/>
    <cellStyle name="SAPBEXexcBad9 3 2 2 6" xfId="30402"/>
    <cellStyle name="SAPBEXexcBad9 3 2 2 7" xfId="30403"/>
    <cellStyle name="SAPBEXexcBad9 3 2 2 8" xfId="30404"/>
    <cellStyle name="SAPBEXexcBad9 3 2 3" xfId="30405"/>
    <cellStyle name="SAPBEXexcBad9 3 2 3 2" xfId="30406"/>
    <cellStyle name="SAPBEXexcBad9 3 2 3 2 2" xfId="30407"/>
    <cellStyle name="SAPBEXexcBad9 3 2 3 2 3" xfId="30408"/>
    <cellStyle name="SAPBEXexcBad9 3 2 3 2 4" xfId="30409"/>
    <cellStyle name="SAPBEXexcBad9 3 2 3 2 5" xfId="30410"/>
    <cellStyle name="SAPBEXexcBad9 3 2 3 3" xfId="30411"/>
    <cellStyle name="SAPBEXexcBad9 3 2 3 4" xfId="30412"/>
    <cellStyle name="SAPBEXexcBad9 3 2 3 5" xfId="30413"/>
    <cellStyle name="SAPBEXexcBad9 3 2 3 6" xfId="30414"/>
    <cellStyle name="SAPBEXexcBad9 3 2 3 7" xfId="30415"/>
    <cellStyle name="SAPBEXexcBad9 3 2 4" xfId="30416"/>
    <cellStyle name="SAPBEXexcBad9 3 2 4 2" xfId="30417"/>
    <cellStyle name="SAPBEXexcBad9 3 2 4 3" xfId="30418"/>
    <cellStyle name="SAPBEXexcBad9 3 2 4 4" xfId="30419"/>
    <cellStyle name="SAPBEXexcBad9 3 2 4 5" xfId="30420"/>
    <cellStyle name="SAPBEXexcBad9 3 2 4 6" xfId="30421"/>
    <cellStyle name="SAPBEXexcBad9 3 2 5" xfId="30422"/>
    <cellStyle name="SAPBEXexcBad9 3 2 5 2" xfId="30423"/>
    <cellStyle name="SAPBEXexcBad9 3 2 6" xfId="30424"/>
    <cellStyle name="SAPBEXexcBad9 3 2 7" xfId="30425"/>
    <cellStyle name="SAPBEXexcBad9 3 2 8" xfId="30426"/>
    <cellStyle name="SAPBEXexcBad9 3 2 9" xfId="30427"/>
    <cellStyle name="SAPBEXexcBad9 3 3" xfId="30428"/>
    <cellStyle name="SAPBEXexcBad9 3 3 2" xfId="30429"/>
    <cellStyle name="SAPBEXexcBad9 3 3 2 2" xfId="30430"/>
    <cellStyle name="SAPBEXexcBad9 3 3 2 3" xfId="30431"/>
    <cellStyle name="SAPBEXexcBad9 3 3 2 4" xfId="30432"/>
    <cellStyle name="SAPBEXexcBad9 3 3 2 5" xfId="30433"/>
    <cellStyle name="SAPBEXexcBad9 3 3 2 6" xfId="30434"/>
    <cellStyle name="SAPBEXexcBad9 3 3 3" xfId="30435"/>
    <cellStyle name="SAPBEXexcBad9 3 3 3 2" xfId="30436"/>
    <cellStyle name="SAPBEXexcBad9 3 3 4" xfId="30437"/>
    <cellStyle name="SAPBEXexcBad9 3 3 5" xfId="30438"/>
    <cellStyle name="SAPBEXexcBad9 3 3 6" xfId="30439"/>
    <cellStyle name="SAPBEXexcBad9 3 3 7" xfId="30440"/>
    <cellStyle name="SAPBEXexcBad9 3 4" xfId="30441"/>
    <cellStyle name="SAPBEXexcBad9 3 4 2" xfId="30442"/>
    <cellStyle name="SAPBEXexcBad9 3 4 2 2" xfId="30443"/>
    <cellStyle name="SAPBEXexcBad9 3 4 2 3" xfId="30444"/>
    <cellStyle name="SAPBEXexcBad9 3 4 2 4" xfId="30445"/>
    <cellStyle name="SAPBEXexcBad9 3 4 2 5" xfId="30446"/>
    <cellStyle name="SAPBEXexcBad9 3 4 3" xfId="30447"/>
    <cellStyle name="SAPBEXexcBad9 3 4 4" xfId="30448"/>
    <cellStyle name="SAPBEXexcBad9 3 4 5" xfId="30449"/>
    <cellStyle name="SAPBEXexcBad9 3 4 6" xfId="30450"/>
    <cellStyle name="SAPBEXexcBad9 3 4 7" xfId="30451"/>
    <cellStyle name="SAPBEXexcBad9 3 5" xfId="30452"/>
    <cellStyle name="SAPBEXexcBad9 3 5 2" xfId="30453"/>
    <cellStyle name="SAPBEXexcBad9 3 5 2 2" xfId="30454"/>
    <cellStyle name="SAPBEXexcBad9 3 5 2 3" xfId="30455"/>
    <cellStyle name="SAPBEXexcBad9 3 5 2 4" xfId="30456"/>
    <cellStyle name="SAPBEXexcBad9 3 5 2 5" xfId="30457"/>
    <cellStyle name="SAPBEXexcBad9 3 5 3" xfId="30458"/>
    <cellStyle name="SAPBEXexcBad9 3 5 4" xfId="30459"/>
    <cellStyle name="SAPBEXexcBad9 3 5 5" xfId="30460"/>
    <cellStyle name="SAPBEXexcBad9 3 5 6" xfId="30461"/>
    <cellStyle name="SAPBEXexcBad9 3 5 7" xfId="30462"/>
    <cellStyle name="SAPBEXexcBad9 3 6" xfId="30463"/>
    <cellStyle name="SAPBEXexcBad9 3 6 2" xfId="30464"/>
    <cellStyle name="SAPBEXexcBad9 3 6 2 2" xfId="30465"/>
    <cellStyle name="SAPBEXexcBad9 3 6 2 3" xfId="30466"/>
    <cellStyle name="SAPBEXexcBad9 3 6 2 4" xfId="30467"/>
    <cellStyle name="SAPBEXexcBad9 3 6 2 5" xfId="30468"/>
    <cellStyle name="SAPBEXexcBad9 3 6 3" xfId="30469"/>
    <cellStyle name="SAPBEXexcBad9 3 6 4" xfId="30470"/>
    <cellStyle name="SAPBEXexcBad9 3 6 5" xfId="30471"/>
    <cellStyle name="SAPBEXexcBad9 3 6 6" xfId="30472"/>
    <cellStyle name="SAPBEXexcBad9 3 7" xfId="30473"/>
    <cellStyle name="SAPBEXexcBad9 3 7 2" xfId="30474"/>
    <cellStyle name="SAPBEXexcBad9 3 7 3" xfId="30475"/>
    <cellStyle name="SAPBEXexcBad9 3 7 4" xfId="30476"/>
    <cellStyle name="SAPBEXexcBad9 3 7 5" xfId="30477"/>
    <cellStyle name="SAPBEXexcBad9 3 8" xfId="30478"/>
    <cellStyle name="SAPBEXexcBad9 3 9" xfId="30479"/>
    <cellStyle name="SAPBEXexcBad9 4" xfId="30480"/>
    <cellStyle name="SAPBEXexcBad9 4 2" xfId="30481"/>
    <cellStyle name="SAPBEXexcBad9 4 2 2" xfId="30482"/>
    <cellStyle name="SAPBEXexcBad9 4 2 3" xfId="30483"/>
    <cellStyle name="SAPBEXexcBad9 4 2 4" xfId="30484"/>
    <cellStyle name="SAPBEXexcBad9 4 2 5" xfId="30485"/>
    <cellStyle name="SAPBEXexcBad9 4 3" xfId="30486"/>
    <cellStyle name="SAPBEXexcBad9 4 4" xfId="30487"/>
    <cellStyle name="SAPBEXexcBad9 4 5" xfId="30488"/>
    <cellStyle name="SAPBEXexcBad9 4 6" xfId="30489"/>
    <cellStyle name="SAPBEXexcBad9 4 7" xfId="30490"/>
    <cellStyle name="SAPBEXexcBad9 5" xfId="30491"/>
    <cellStyle name="SAPBEXexcBad9 5 2" xfId="30492"/>
    <cellStyle name="SAPBEXexcBad9 5 2 2" xfId="30493"/>
    <cellStyle name="SAPBEXexcBad9 5 2 3" xfId="30494"/>
    <cellStyle name="SAPBEXexcBad9 5 2 4" xfId="30495"/>
    <cellStyle name="SAPBEXexcBad9 5 2 5" xfId="30496"/>
    <cellStyle name="SAPBEXexcBad9 5 3" xfId="30497"/>
    <cellStyle name="SAPBEXexcBad9 5 4" xfId="30498"/>
    <cellStyle name="SAPBEXexcBad9 5 5" xfId="30499"/>
    <cellStyle name="SAPBEXexcBad9 5 6" xfId="30500"/>
    <cellStyle name="SAPBEXexcBad9 6" xfId="30501"/>
    <cellStyle name="SAPBEXexcBad9 6 2" xfId="30502"/>
    <cellStyle name="SAPBEXexcBad9 6 2 2" xfId="30503"/>
    <cellStyle name="SAPBEXexcBad9 6 2 3" xfId="30504"/>
    <cellStyle name="SAPBEXexcBad9 6 2 4" xfId="30505"/>
    <cellStyle name="SAPBEXexcBad9 6 2 5" xfId="30506"/>
    <cellStyle name="SAPBEXexcBad9 6 3" xfId="30507"/>
    <cellStyle name="SAPBEXexcBad9 6 4" xfId="30508"/>
    <cellStyle name="SAPBEXexcBad9 6 5" xfId="30509"/>
    <cellStyle name="SAPBEXexcBad9 6 6" xfId="30510"/>
    <cellStyle name="SAPBEXexcBad9 7" xfId="30511"/>
    <cellStyle name="SAPBEXexcBad9 7 2" xfId="30512"/>
    <cellStyle name="SAPBEXexcBad9 7 3" xfId="30513"/>
    <cellStyle name="SAPBEXexcBad9 7 4" xfId="30514"/>
    <cellStyle name="SAPBEXexcBad9 7 5" xfId="30515"/>
    <cellStyle name="SAPBEXexcBad9 8" xfId="30516"/>
    <cellStyle name="SAPBEXexcBad9 9" xfId="30517"/>
    <cellStyle name="SAPBEXexcCritical4" xfId="30518"/>
    <cellStyle name="SAPBEXexcCritical4 10" xfId="30519"/>
    <cellStyle name="SAPBEXexcCritical4 11" xfId="30520"/>
    <cellStyle name="SAPBEXexcCritical4 12" xfId="30521"/>
    <cellStyle name="SAPBEXexcCritical4 13" xfId="30522"/>
    <cellStyle name="SAPBEXexcCritical4 2" xfId="30523"/>
    <cellStyle name="SAPBEXexcCritical4 2 10" xfId="30524"/>
    <cellStyle name="SAPBEXexcCritical4 2 11" xfId="30525"/>
    <cellStyle name="SAPBEXexcCritical4 2 12" xfId="30526"/>
    <cellStyle name="SAPBEXexcCritical4 2 2" xfId="30527"/>
    <cellStyle name="SAPBEXexcCritical4 2 2 10" xfId="30528"/>
    <cellStyle name="SAPBEXexcCritical4 2 2 11" xfId="30529"/>
    <cellStyle name="SAPBEXexcCritical4 2 2 12" xfId="30530"/>
    <cellStyle name="SAPBEXexcCritical4 2 2 2" xfId="30531"/>
    <cellStyle name="SAPBEXexcCritical4 2 2 2 2" xfId="30532"/>
    <cellStyle name="SAPBEXexcCritical4 2 2 2 2 2" xfId="30533"/>
    <cellStyle name="SAPBEXexcCritical4 2 2 2 2 2 2" xfId="30534"/>
    <cellStyle name="SAPBEXexcCritical4 2 2 2 2 2 3" xfId="30535"/>
    <cellStyle name="SAPBEXexcCritical4 2 2 2 2 2 4" xfId="30536"/>
    <cellStyle name="SAPBEXexcCritical4 2 2 2 2 2 5" xfId="30537"/>
    <cellStyle name="SAPBEXexcCritical4 2 2 2 2 2 6" xfId="30538"/>
    <cellStyle name="SAPBEXexcCritical4 2 2 2 2 3" xfId="30539"/>
    <cellStyle name="SAPBEXexcCritical4 2 2 2 2 3 2" xfId="30540"/>
    <cellStyle name="SAPBEXexcCritical4 2 2 2 2 4" xfId="30541"/>
    <cellStyle name="SAPBEXexcCritical4 2 2 2 2 5" xfId="30542"/>
    <cellStyle name="SAPBEXexcCritical4 2 2 2 2 6" xfId="30543"/>
    <cellStyle name="SAPBEXexcCritical4 2 2 2 2 7" xfId="30544"/>
    <cellStyle name="SAPBEXexcCritical4 2 2 2 2 8" xfId="30545"/>
    <cellStyle name="SAPBEXexcCritical4 2 2 2 3" xfId="30546"/>
    <cellStyle name="SAPBEXexcCritical4 2 2 2 3 2" xfId="30547"/>
    <cellStyle name="SAPBEXexcCritical4 2 2 2 3 2 2" xfId="30548"/>
    <cellStyle name="SAPBEXexcCritical4 2 2 2 3 2 3" xfId="30549"/>
    <cellStyle name="SAPBEXexcCritical4 2 2 2 3 2 4" xfId="30550"/>
    <cellStyle name="SAPBEXexcCritical4 2 2 2 3 2 5" xfId="30551"/>
    <cellStyle name="SAPBEXexcCritical4 2 2 2 3 3" xfId="30552"/>
    <cellStyle name="SAPBEXexcCritical4 2 2 2 3 4" xfId="30553"/>
    <cellStyle name="SAPBEXexcCritical4 2 2 2 3 5" xfId="30554"/>
    <cellStyle name="SAPBEXexcCritical4 2 2 2 3 6" xfId="30555"/>
    <cellStyle name="SAPBEXexcCritical4 2 2 2 3 7" xfId="30556"/>
    <cellStyle name="SAPBEXexcCritical4 2 2 2 4" xfId="30557"/>
    <cellStyle name="SAPBEXexcCritical4 2 2 2 4 2" xfId="30558"/>
    <cellStyle name="SAPBEXexcCritical4 2 2 2 4 3" xfId="30559"/>
    <cellStyle name="SAPBEXexcCritical4 2 2 2 4 4" xfId="30560"/>
    <cellStyle name="SAPBEXexcCritical4 2 2 2 4 5" xfId="30561"/>
    <cellStyle name="SAPBEXexcCritical4 2 2 2 4 6" xfId="30562"/>
    <cellStyle name="SAPBEXexcCritical4 2 2 2 5" xfId="30563"/>
    <cellStyle name="SAPBEXexcCritical4 2 2 2 5 2" xfId="30564"/>
    <cellStyle name="SAPBEXexcCritical4 2 2 2 6" xfId="30565"/>
    <cellStyle name="SAPBEXexcCritical4 2 2 2 7" xfId="30566"/>
    <cellStyle name="SAPBEXexcCritical4 2 2 2 8" xfId="30567"/>
    <cellStyle name="SAPBEXexcCritical4 2 2 2 9" xfId="30568"/>
    <cellStyle name="SAPBEXexcCritical4 2 2 3" xfId="30569"/>
    <cellStyle name="SAPBEXexcCritical4 2 2 3 2" xfId="30570"/>
    <cellStyle name="SAPBEXexcCritical4 2 2 3 2 2" xfId="30571"/>
    <cellStyle name="SAPBEXexcCritical4 2 2 3 2 3" xfId="30572"/>
    <cellStyle name="SAPBEXexcCritical4 2 2 3 2 4" xfId="30573"/>
    <cellStyle name="SAPBEXexcCritical4 2 2 3 2 5" xfId="30574"/>
    <cellStyle name="SAPBEXexcCritical4 2 2 3 2 6" xfId="30575"/>
    <cellStyle name="SAPBEXexcCritical4 2 2 3 3" xfId="30576"/>
    <cellStyle name="SAPBEXexcCritical4 2 2 3 3 2" xfId="30577"/>
    <cellStyle name="SAPBEXexcCritical4 2 2 3 4" xfId="30578"/>
    <cellStyle name="SAPBEXexcCritical4 2 2 3 5" xfId="30579"/>
    <cellStyle name="SAPBEXexcCritical4 2 2 3 6" xfId="30580"/>
    <cellStyle name="SAPBEXexcCritical4 2 2 3 7" xfId="30581"/>
    <cellStyle name="SAPBEXexcCritical4 2 2 4" xfId="30582"/>
    <cellStyle name="SAPBEXexcCritical4 2 2 4 2" xfId="30583"/>
    <cellStyle name="SAPBEXexcCritical4 2 2 4 2 2" xfId="30584"/>
    <cellStyle name="SAPBEXexcCritical4 2 2 4 2 3" xfId="30585"/>
    <cellStyle name="SAPBEXexcCritical4 2 2 4 2 4" xfId="30586"/>
    <cellStyle name="SAPBEXexcCritical4 2 2 4 2 5" xfId="30587"/>
    <cellStyle name="SAPBEXexcCritical4 2 2 4 3" xfId="30588"/>
    <cellStyle name="SAPBEXexcCritical4 2 2 4 4" xfId="30589"/>
    <cellStyle name="SAPBEXexcCritical4 2 2 4 5" xfId="30590"/>
    <cellStyle name="SAPBEXexcCritical4 2 2 4 6" xfId="30591"/>
    <cellStyle name="SAPBEXexcCritical4 2 2 4 7" xfId="30592"/>
    <cellStyle name="SAPBEXexcCritical4 2 2 5" xfId="30593"/>
    <cellStyle name="SAPBEXexcCritical4 2 2 5 2" xfId="30594"/>
    <cellStyle name="SAPBEXexcCritical4 2 2 5 2 2" xfId="30595"/>
    <cellStyle name="SAPBEXexcCritical4 2 2 5 2 3" xfId="30596"/>
    <cellStyle name="SAPBEXexcCritical4 2 2 5 2 4" xfId="30597"/>
    <cellStyle name="SAPBEXexcCritical4 2 2 5 2 5" xfId="30598"/>
    <cellStyle name="SAPBEXexcCritical4 2 2 5 3" xfId="30599"/>
    <cellStyle name="SAPBEXexcCritical4 2 2 5 4" xfId="30600"/>
    <cellStyle name="SAPBEXexcCritical4 2 2 5 5" xfId="30601"/>
    <cellStyle name="SAPBEXexcCritical4 2 2 5 6" xfId="30602"/>
    <cellStyle name="SAPBEXexcCritical4 2 2 5 7" xfId="30603"/>
    <cellStyle name="SAPBEXexcCritical4 2 2 6" xfId="30604"/>
    <cellStyle name="SAPBEXexcCritical4 2 2 6 2" xfId="30605"/>
    <cellStyle name="SAPBEXexcCritical4 2 2 6 2 2" xfId="30606"/>
    <cellStyle name="SAPBEXexcCritical4 2 2 6 2 3" xfId="30607"/>
    <cellStyle name="SAPBEXexcCritical4 2 2 6 2 4" xfId="30608"/>
    <cellStyle name="SAPBEXexcCritical4 2 2 6 2 5" xfId="30609"/>
    <cellStyle name="SAPBEXexcCritical4 2 2 6 3" xfId="30610"/>
    <cellStyle name="SAPBEXexcCritical4 2 2 6 4" xfId="30611"/>
    <cellStyle name="SAPBEXexcCritical4 2 2 6 5" xfId="30612"/>
    <cellStyle name="SAPBEXexcCritical4 2 2 6 6" xfId="30613"/>
    <cellStyle name="SAPBEXexcCritical4 2 2 7" xfId="30614"/>
    <cellStyle name="SAPBEXexcCritical4 2 2 7 2" xfId="30615"/>
    <cellStyle name="SAPBEXexcCritical4 2 2 7 3" xfId="30616"/>
    <cellStyle name="SAPBEXexcCritical4 2 2 7 4" xfId="30617"/>
    <cellStyle name="SAPBEXexcCritical4 2 2 7 5" xfId="30618"/>
    <cellStyle name="SAPBEXexcCritical4 2 2 8" xfId="30619"/>
    <cellStyle name="SAPBEXexcCritical4 2 2 9" xfId="30620"/>
    <cellStyle name="SAPBEXexcCritical4 2 3" xfId="30621"/>
    <cellStyle name="SAPBEXexcCritical4 2 3 2" xfId="30622"/>
    <cellStyle name="SAPBEXexcCritical4 2 3 2 2" xfId="30623"/>
    <cellStyle name="SAPBEXexcCritical4 2 3 2 3" xfId="30624"/>
    <cellStyle name="SAPBEXexcCritical4 2 3 2 4" xfId="30625"/>
    <cellStyle name="SAPBEXexcCritical4 2 3 2 5" xfId="30626"/>
    <cellStyle name="SAPBEXexcCritical4 2 3 2 6" xfId="30627"/>
    <cellStyle name="SAPBEXexcCritical4 2 3 3" xfId="30628"/>
    <cellStyle name="SAPBEXexcCritical4 2 3 3 2" xfId="30629"/>
    <cellStyle name="SAPBEXexcCritical4 2 3 4" xfId="30630"/>
    <cellStyle name="SAPBEXexcCritical4 2 3 5" xfId="30631"/>
    <cellStyle name="SAPBEXexcCritical4 2 3 6" xfId="30632"/>
    <cellStyle name="SAPBEXexcCritical4 2 3 7" xfId="30633"/>
    <cellStyle name="SAPBEXexcCritical4 2 3 8" xfId="30634"/>
    <cellStyle name="SAPBEXexcCritical4 2 4" xfId="30635"/>
    <cellStyle name="SAPBEXexcCritical4 2 4 2" xfId="30636"/>
    <cellStyle name="SAPBEXexcCritical4 2 4 2 2" xfId="30637"/>
    <cellStyle name="SAPBEXexcCritical4 2 4 2 3" xfId="30638"/>
    <cellStyle name="SAPBEXexcCritical4 2 4 2 4" xfId="30639"/>
    <cellStyle name="SAPBEXexcCritical4 2 4 2 5" xfId="30640"/>
    <cellStyle name="SAPBEXexcCritical4 2 4 3" xfId="30641"/>
    <cellStyle name="SAPBEXexcCritical4 2 4 4" xfId="30642"/>
    <cellStyle name="SAPBEXexcCritical4 2 4 5" xfId="30643"/>
    <cellStyle name="SAPBEXexcCritical4 2 4 6" xfId="30644"/>
    <cellStyle name="SAPBEXexcCritical4 2 4 7" xfId="30645"/>
    <cellStyle name="SAPBEXexcCritical4 2 5" xfId="30646"/>
    <cellStyle name="SAPBEXexcCritical4 2 5 2" xfId="30647"/>
    <cellStyle name="SAPBEXexcCritical4 2 5 2 2" xfId="30648"/>
    <cellStyle name="SAPBEXexcCritical4 2 5 2 3" xfId="30649"/>
    <cellStyle name="SAPBEXexcCritical4 2 5 2 4" xfId="30650"/>
    <cellStyle name="SAPBEXexcCritical4 2 5 2 5" xfId="30651"/>
    <cellStyle name="SAPBEXexcCritical4 2 5 3" xfId="30652"/>
    <cellStyle name="SAPBEXexcCritical4 2 5 4" xfId="30653"/>
    <cellStyle name="SAPBEXexcCritical4 2 5 5" xfId="30654"/>
    <cellStyle name="SAPBEXexcCritical4 2 5 6" xfId="30655"/>
    <cellStyle name="SAPBEXexcCritical4 2 5 7" xfId="30656"/>
    <cellStyle name="SAPBEXexcCritical4 2 6" xfId="30657"/>
    <cellStyle name="SAPBEXexcCritical4 2 6 2" xfId="30658"/>
    <cellStyle name="SAPBEXexcCritical4 2 6 2 2" xfId="30659"/>
    <cellStyle name="SAPBEXexcCritical4 2 6 2 3" xfId="30660"/>
    <cellStyle name="SAPBEXexcCritical4 2 6 2 4" xfId="30661"/>
    <cellStyle name="SAPBEXexcCritical4 2 6 2 5" xfId="30662"/>
    <cellStyle name="SAPBEXexcCritical4 2 6 3" xfId="30663"/>
    <cellStyle name="SAPBEXexcCritical4 2 6 4" xfId="30664"/>
    <cellStyle name="SAPBEXexcCritical4 2 6 5" xfId="30665"/>
    <cellStyle name="SAPBEXexcCritical4 2 6 6" xfId="30666"/>
    <cellStyle name="SAPBEXexcCritical4 2 7" xfId="30667"/>
    <cellStyle name="SAPBEXexcCritical4 2 7 2" xfId="30668"/>
    <cellStyle name="SAPBEXexcCritical4 2 7 3" xfId="30669"/>
    <cellStyle name="SAPBEXexcCritical4 2 7 4" xfId="30670"/>
    <cellStyle name="SAPBEXexcCritical4 2 7 5" xfId="30671"/>
    <cellStyle name="SAPBEXexcCritical4 2 8" xfId="30672"/>
    <cellStyle name="SAPBEXexcCritical4 2 9" xfId="30673"/>
    <cellStyle name="SAPBEXexcCritical4 3" xfId="30674"/>
    <cellStyle name="SAPBEXexcCritical4 3 10" xfId="30675"/>
    <cellStyle name="SAPBEXexcCritical4 3 11" xfId="30676"/>
    <cellStyle name="SAPBEXexcCritical4 3 12" xfId="30677"/>
    <cellStyle name="SAPBEXexcCritical4 3 2" xfId="30678"/>
    <cellStyle name="SAPBEXexcCritical4 3 2 2" xfId="30679"/>
    <cellStyle name="SAPBEXexcCritical4 3 2 2 2" xfId="30680"/>
    <cellStyle name="SAPBEXexcCritical4 3 2 2 2 2" xfId="30681"/>
    <cellStyle name="SAPBEXexcCritical4 3 2 2 2 3" xfId="30682"/>
    <cellStyle name="SAPBEXexcCritical4 3 2 2 2 4" xfId="30683"/>
    <cellStyle name="SAPBEXexcCritical4 3 2 2 2 5" xfId="30684"/>
    <cellStyle name="SAPBEXexcCritical4 3 2 2 2 6" xfId="30685"/>
    <cellStyle name="SAPBEXexcCritical4 3 2 2 3" xfId="30686"/>
    <cellStyle name="SAPBEXexcCritical4 3 2 2 3 2" xfId="30687"/>
    <cellStyle name="SAPBEXexcCritical4 3 2 2 4" xfId="30688"/>
    <cellStyle name="SAPBEXexcCritical4 3 2 2 5" xfId="30689"/>
    <cellStyle name="SAPBEXexcCritical4 3 2 2 6" xfId="30690"/>
    <cellStyle name="SAPBEXexcCritical4 3 2 2 7" xfId="30691"/>
    <cellStyle name="SAPBEXexcCritical4 3 2 2 8" xfId="30692"/>
    <cellStyle name="SAPBEXexcCritical4 3 2 3" xfId="30693"/>
    <cellStyle name="SAPBEXexcCritical4 3 2 3 2" xfId="30694"/>
    <cellStyle name="SAPBEXexcCritical4 3 2 3 2 2" xfId="30695"/>
    <cellStyle name="SAPBEXexcCritical4 3 2 3 2 3" xfId="30696"/>
    <cellStyle name="SAPBEXexcCritical4 3 2 3 2 4" xfId="30697"/>
    <cellStyle name="SAPBEXexcCritical4 3 2 3 2 5" xfId="30698"/>
    <cellStyle name="SAPBEXexcCritical4 3 2 3 3" xfId="30699"/>
    <cellStyle name="SAPBEXexcCritical4 3 2 3 4" xfId="30700"/>
    <cellStyle name="SAPBEXexcCritical4 3 2 3 5" xfId="30701"/>
    <cellStyle name="SAPBEXexcCritical4 3 2 3 6" xfId="30702"/>
    <cellStyle name="SAPBEXexcCritical4 3 2 3 7" xfId="30703"/>
    <cellStyle name="SAPBEXexcCritical4 3 2 4" xfId="30704"/>
    <cellStyle name="SAPBEXexcCritical4 3 2 4 2" xfId="30705"/>
    <cellStyle name="SAPBEXexcCritical4 3 2 4 3" xfId="30706"/>
    <cellStyle name="SAPBEXexcCritical4 3 2 4 4" xfId="30707"/>
    <cellStyle name="SAPBEXexcCritical4 3 2 4 5" xfId="30708"/>
    <cellStyle name="SAPBEXexcCritical4 3 2 4 6" xfId="30709"/>
    <cellStyle name="SAPBEXexcCritical4 3 2 5" xfId="30710"/>
    <cellStyle name="SAPBEXexcCritical4 3 2 5 2" xfId="30711"/>
    <cellStyle name="SAPBEXexcCritical4 3 2 6" xfId="30712"/>
    <cellStyle name="SAPBEXexcCritical4 3 2 7" xfId="30713"/>
    <cellStyle name="SAPBEXexcCritical4 3 2 8" xfId="30714"/>
    <cellStyle name="SAPBEXexcCritical4 3 2 9" xfId="30715"/>
    <cellStyle name="SAPBEXexcCritical4 3 3" xfId="30716"/>
    <cellStyle name="SAPBEXexcCritical4 3 3 2" xfId="30717"/>
    <cellStyle name="SAPBEXexcCritical4 3 3 2 2" xfId="30718"/>
    <cellStyle name="SAPBEXexcCritical4 3 3 2 3" xfId="30719"/>
    <cellStyle name="SAPBEXexcCritical4 3 3 2 4" xfId="30720"/>
    <cellStyle name="SAPBEXexcCritical4 3 3 2 5" xfId="30721"/>
    <cellStyle name="SAPBEXexcCritical4 3 3 2 6" xfId="30722"/>
    <cellStyle name="SAPBEXexcCritical4 3 3 3" xfId="30723"/>
    <cellStyle name="SAPBEXexcCritical4 3 3 3 2" xfId="30724"/>
    <cellStyle name="SAPBEXexcCritical4 3 3 4" xfId="30725"/>
    <cellStyle name="SAPBEXexcCritical4 3 3 5" xfId="30726"/>
    <cellStyle name="SAPBEXexcCritical4 3 3 6" xfId="30727"/>
    <cellStyle name="SAPBEXexcCritical4 3 3 7" xfId="30728"/>
    <cellStyle name="SAPBEXexcCritical4 3 4" xfId="30729"/>
    <cellStyle name="SAPBEXexcCritical4 3 4 2" xfId="30730"/>
    <cellStyle name="SAPBEXexcCritical4 3 4 2 2" xfId="30731"/>
    <cellStyle name="SAPBEXexcCritical4 3 4 2 3" xfId="30732"/>
    <cellStyle name="SAPBEXexcCritical4 3 4 2 4" xfId="30733"/>
    <cellStyle name="SAPBEXexcCritical4 3 4 2 5" xfId="30734"/>
    <cellStyle name="SAPBEXexcCritical4 3 4 3" xfId="30735"/>
    <cellStyle name="SAPBEXexcCritical4 3 4 4" xfId="30736"/>
    <cellStyle name="SAPBEXexcCritical4 3 4 5" xfId="30737"/>
    <cellStyle name="SAPBEXexcCritical4 3 4 6" xfId="30738"/>
    <cellStyle name="SAPBEXexcCritical4 3 4 7" xfId="30739"/>
    <cellStyle name="SAPBEXexcCritical4 3 5" xfId="30740"/>
    <cellStyle name="SAPBEXexcCritical4 3 5 2" xfId="30741"/>
    <cellStyle name="SAPBEXexcCritical4 3 5 2 2" xfId="30742"/>
    <cellStyle name="SAPBEXexcCritical4 3 5 2 3" xfId="30743"/>
    <cellStyle name="SAPBEXexcCritical4 3 5 2 4" xfId="30744"/>
    <cellStyle name="SAPBEXexcCritical4 3 5 2 5" xfId="30745"/>
    <cellStyle name="SAPBEXexcCritical4 3 5 3" xfId="30746"/>
    <cellStyle name="SAPBEXexcCritical4 3 5 4" xfId="30747"/>
    <cellStyle name="SAPBEXexcCritical4 3 5 5" xfId="30748"/>
    <cellStyle name="SAPBEXexcCritical4 3 5 6" xfId="30749"/>
    <cellStyle name="SAPBEXexcCritical4 3 5 7" xfId="30750"/>
    <cellStyle name="SAPBEXexcCritical4 3 6" xfId="30751"/>
    <cellStyle name="SAPBEXexcCritical4 3 6 2" xfId="30752"/>
    <cellStyle name="SAPBEXexcCritical4 3 6 2 2" xfId="30753"/>
    <cellStyle name="SAPBEXexcCritical4 3 6 2 3" xfId="30754"/>
    <cellStyle name="SAPBEXexcCritical4 3 6 2 4" xfId="30755"/>
    <cellStyle name="SAPBEXexcCritical4 3 6 2 5" xfId="30756"/>
    <cellStyle name="SAPBEXexcCritical4 3 6 3" xfId="30757"/>
    <cellStyle name="SAPBEXexcCritical4 3 6 4" xfId="30758"/>
    <cellStyle name="SAPBEXexcCritical4 3 6 5" xfId="30759"/>
    <cellStyle name="SAPBEXexcCritical4 3 6 6" xfId="30760"/>
    <cellStyle name="SAPBEXexcCritical4 3 7" xfId="30761"/>
    <cellStyle name="SAPBEXexcCritical4 3 7 2" xfId="30762"/>
    <cellStyle name="SAPBEXexcCritical4 3 7 3" xfId="30763"/>
    <cellStyle name="SAPBEXexcCritical4 3 7 4" xfId="30764"/>
    <cellStyle name="SAPBEXexcCritical4 3 7 5" xfId="30765"/>
    <cellStyle name="SAPBEXexcCritical4 3 8" xfId="30766"/>
    <cellStyle name="SAPBEXexcCritical4 3 9" xfId="30767"/>
    <cellStyle name="SAPBEXexcCritical4 4" xfId="30768"/>
    <cellStyle name="SAPBEXexcCritical4 4 2" xfId="30769"/>
    <cellStyle name="SAPBEXexcCritical4 4 2 2" xfId="30770"/>
    <cellStyle name="SAPBEXexcCritical4 4 2 3" xfId="30771"/>
    <cellStyle name="SAPBEXexcCritical4 4 2 4" xfId="30772"/>
    <cellStyle name="SAPBEXexcCritical4 4 2 5" xfId="30773"/>
    <cellStyle name="SAPBEXexcCritical4 4 3" xfId="30774"/>
    <cellStyle name="SAPBEXexcCritical4 4 4" xfId="30775"/>
    <cellStyle name="SAPBEXexcCritical4 4 5" xfId="30776"/>
    <cellStyle name="SAPBEXexcCritical4 4 6" xfId="30777"/>
    <cellStyle name="SAPBEXexcCritical4 4 7" xfId="30778"/>
    <cellStyle name="SAPBEXexcCritical4 5" xfId="30779"/>
    <cellStyle name="SAPBEXexcCritical4 5 2" xfId="30780"/>
    <cellStyle name="SAPBEXexcCritical4 5 2 2" xfId="30781"/>
    <cellStyle name="SAPBEXexcCritical4 5 2 3" xfId="30782"/>
    <cellStyle name="SAPBEXexcCritical4 5 2 4" xfId="30783"/>
    <cellStyle name="SAPBEXexcCritical4 5 2 5" xfId="30784"/>
    <cellStyle name="SAPBEXexcCritical4 5 3" xfId="30785"/>
    <cellStyle name="SAPBEXexcCritical4 5 4" xfId="30786"/>
    <cellStyle name="SAPBEXexcCritical4 5 5" xfId="30787"/>
    <cellStyle name="SAPBEXexcCritical4 5 6" xfId="30788"/>
    <cellStyle name="SAPBEXexcCritical4 6" xfId="30789"/>
    <cellStyle name="SAPBEXexcCritical4 6 2" xfId="30790"/>
    <cellStyle name="SAPBEXexcCritical4 6 2 2" xfId="30791"/>
    <cellStyle name="SAPBEXexcCritical4 6 2 3" xfId="30792"/>
    <cellStyle name="SAPBEXexcCritical4 6 2 4" xfId="30793"/>
    <cellStyle name="SAPBEXexcCritical4 6 2 5" xfId="30794"/>
    <cellStyle name="SAPBEXexcCritical4 6 3" xfId="30795"/>
    <cellStyle name="SAPBEXexcCritical4 6 4" xfId="30796"/>
    <cellStyle name="SAPBEXexcCritical4 6 5" xfId="30797"/>
    <cellStyle name="SAPBEXexcCritical4 6 6" xfId="30798"/>
    <cellStyle name="SAPBEXexcCritical4 7" xfId="30799"/>
    <cellStyle name="SAPBEXexcCritical4 7 2" xfId="30800"/>
    <cellStyle name="SAPBEXexcCritical4 7 3" xfId="30801"/>
    <cellStyle name="SAPBEXexcCritical4 7 4" xfId="30802"/>
    <cellStyle name="SAPBEXexcCritical4 7 5" xfId="30803"/>
    <cellStyle name="SAPBEXexcCritical4 8" xfId="30804"/>
    <cellStyle name="SAPBEXexcCritical4 9" xfId="30805"/>
    <cellStyle name="SAPBEXexcCritical5" xfId="30806"/>
    <cellStyle name="SAPBEXexcCritical5 10" xfId="30807"/>
    <cellStyle name="SAPBEXexcCritical5 11" xfId="30808"/>
    <cellStyle name="SAPBEXexcCritical5 12" xfId="30809"/>
    <cellStyle name="SAPBEXexcCritical5 13" xfId="30810"/>
    <cellStyle name="SAPBEXexcCritical5 2" xfId="30811"/>
    <cellStyle name="SAPBEXexcCritical5 2 10" xfId="30812"/>
    <cellStyle name="SAPBEXexcCritical5 2 11" xfId="30813"/>
    <cellStyle name="SAPBEXexcCritical5 2 12" xfId="30814"/>
    <cellStyle name="SAPBEXexcCritical5 2 2" xfId="30815"/>
    <cellStyle name="SAPBEXexcCritical5 2 2 10" xfId="30816"/>
    <cellStyle name="SAPBEXexcCritical5 2 2 11" xfId="30817"/>
    <cellStyle name="SAPBEXexcCritical5 2 2 12" xfId="30818"/>
    <cellStyle name="SAPBEXexcCritical5 2 2 2" xfId="30819"/>
    <cellStyle name="SAPBEXexcCritical5 2 2 2 2" xfId="30820"/>
    <cellStyle name="SAPBEXexcCritical5 2 2 2 2 2" xfId="30821"/>
    <cellStyle name="SAPBEXexcCritical5 2 2 2 2 2 2" xfId="30822"/>
    <cellStyle name="SAPBEXexcCritical5 2 2 2 2 2 3" xfId="30823"/>
    <cellStyle name="SAPBEXexcCritical5 2 2 2 2 2 4" xfId="30824"/>
    <cellStyle name="SAPBEXexcCritical5 2 2 2 2 2 5" xfId="30825"/>
    <cellStyle name="SAPBEXexcCritical5 2 2 2 2 2 6" xfId="30826"/>
    <cellStyle name="SAPBEXexcCritical5 2 2 2 2 3" xfId="30827"/>
    <cellStyle name="SAPBEXexcCritical5 2 2 2 2 3 2" xfId="30828"/>
    <cellStyle name="SAPBEXexcCritical5 2 2 2 2 4" xfId="30829"/>
    <cellStyle name="SAPBEXexcCritical5 2 2 2 2 5" xfId="30830"/>
    <cellStyle name="SAPBEXexcCritical5 2 2 2 2 6" xfId="30831"/>
    <cellStyle name="SAPBEXexcCritical5 2 2 2 2 7" xfId="30832"/>
    <cellStyle name="SAPBEXexcCritical5 2 2 2 2 8" xfId="30833"/>
    <cellStyle name="SAPBEXexcCritical5 2 2 2 3" xfId="30834"/>
    <cellStyle name="SAPBEXexcCritical5 2 2 2 3 2" xfId="30835"/>
    <cellStyle name="SAPBEXexcCritical5 2 2 2 3 2 2" xfId="30836"/>
    <cellStyle name="SAPBEXexcCritical5 2 2 2 3 2 3" xfId="30837"/>
    <cellStyle name="SAPBEXexcCritical5 2 2 2 3 2 4" xfId="30838"/>
    <cellStyle name="SAPBEXexcCritical5 2 2 2 3 2 5" xfId="30839"/>
    <cellStyle name="SAPBEXexcCritical5 2 2 2 3 3" xfId="30840"/>
    <cellStyle name="SAPBEXexcCritical5 2 2 2 3 4" xfId="30841"/>
    <cellStyle name="SAPBEXexcCritical5 2 2 2 3 5" xfId="30842"/>
    <cellStyle name="SAPBEXexcCritical5 2 2 2 3 6" xfId="30843"/>
    <cellStyle name="SAPBEXexcCritical5 2 2 2 3 7" xfId="30844"/>
    <cellStyle name="SAPBEXexcCritical5 2 2 2 4" xfId="30845"/>
    <cellStyle name="SAPBEXexcCritical5 2 2 2 4 2" xfId="30846"/>
    <cellStyle name="SAPBEXexcCritical5 2 2 2 4 3" xfId="30847"/>
    <cellStyle name="SAPBEXexcCritical5 2 2 2 4 4" xfId="30848"/>
    <cellStyle name="SAPBEXexcCritical5 2 2 2 4 5" xfId="30849"/>
    <cellStyle name="SAPBEXexcCritical5 2 2 2 4 6" xfId="30850"/>
    <cellStyle name="SAPBEXexcCritical5 2 2 2 5" xfId="30851"/>
    <cellStyle name="SAPBEXexcCritical5 2 2 2 5 2" xfId="30852"/>
    <cellStyle name="SAPBEXexcCritical5 2 2 2 6" xfId="30853"/>
    <cellStyle name="SAPBEXexcCritical5 2 2 2 7" xfId="30854"/>
    <cellStyle name="SAPBEXexcCritical5 2 2 2 8" xfId="30855"/>
    <cellStyle name="SAPBEXexcCritical5 2 2 2 9" xfId="30856"/>
    <cellStyle name="SAPBEXexcCritical5 2 2 3" xfId="30857"/>
    <cellStyle name="SAPBEXexcCritical5 2 2 3 2" xfId="30858"/>
    <cellStyle name="SAPBEXexcCritical5 2 2 3 2 2" xfId="30859"/>
    <cellStyle name="SAPBEXexcCritical5 2 2 3 2 3" xfId="30860"/>
    <cellStyle name="SAPBEXexcCritical5 2 2 3 2 4" xfId="30861"/>
    <cellStyle name="SAPBEXexcCritical5 2 2 3 2 5" xfId="30862"/>
    <cellStyle name="SAPBEXexcCritical5 2 2 3 2 6" xfId="30863"/>
    <cellStyle name="SAPBEXexcCritical5 2 2 3 3" xfId="30864"/>
    <cellStyle name="SAPBEXexcCritical5 2 2 3 3 2" xfId="30865"/>
    <cellStyle name="SAPBEXexcCritical5 2 2 3 4" xfId="30866"/>
    <cellStyle name="SAPBEXexcCritical5 2 2 3 5" xfId="30867"/>
    <cellStyle name="SAPBEXexcCritical5 2 2 3 6" xfId="30868"/>
    <cellStyle name="SAPBEXexcCritical5 2 2 3 7" xfId="30869"/>
    <cellStyle name="SAPBEXexcCritical5 2 2 4" xfId="30870"/>
    <cellStyle name="SAPBEXexcCritical5 2 2 4 2" xfId="30871"/>
    <cellStyle name="SAPBEXexcCritical5 2 2 4 2 2" xfId="30872"/>
    <cellStyle name="SAPBEXexcCritical5 2 2 4 2 3" xfId="30873"/>
    <cellStyle name="SAPBEXexcCritical5 2 2 4 2 4" xfId="30874"/>
    <cellStyle name="SAPBEXexcCritical5 2 2 4 2 5" xfId="30875"/>
    <cellStyle name="SAPBEXexcCritical5 2 2 4 3" xfId="30876"/>
    <cellStyle name="SAPBEXexcCritical5 2 2 4 4" xfId="30877"/>
    <cellStyle name="SAPBEXexcCritical5 2 2 4 5" xfId="30878"/>
    <cellStyle name="SAPBEXexcCritical5 2 2 4 6" xfId="30879"/>
    <cellStyle name="SAPBEXexcCritical5 2 2 4 7" xfId="30880"/>
    <cellStyle name="SAPBEXexcCritical5 2 2 5" xfId="30881"/>
    <cellStyle name="SAPBEXexcCritical5 2 2 5 2" xfId="30882"/>
    <cellStyle name="SAPBEXexcCritical5 2 2 5 2 2" xfId="30883"/>
    <cellStyle name="SAPBEXexcCritical5 2 2 5 2 3" xfId="30884"/>
    <cellStyle name="SAPBEXexcCritical5 2 2 5 2 4" xfId="30885"/>
    <cellStyle name="SAPBEXexcCritical5 2 2 5 2 5" xfId="30886"/>
    <cellStyle name="SAPBEXexcCritical5 2 2 5 3" xfId="30887"/>
    <cellStyle name="SAPBEXexcCritical5 2 2 5 4" xfId="30888"/>
    <cellStyle name="SAPBEXexcCritical5 2 2 5 5" xfId="30889"/>
    <cellStyle name="SAPBEXexcCritical5 2 2 5 6" xfId="30890"/>
    <cellStyle name="SAPBEXexcCritical5 2 2 5 7" xfId="30891"/>
    <cellStyle name="SAPBEXexcCritical5 2 2 6" xfId="30892"/>
    <cellStyle name="SAPBEXexcCritical5 2 2 6 2" xfId="30893"/>
    <cellStyle name="SAPBEXexcCritical5 2 2 6 2 2" xfId="30894"/>
    <cellStyle name="SAPBEXexcCritical5 2 2 6 2 3" xfId="30895"/>
    <cellStyle name="SAPBEXexcCritical5 2 2 6 2 4" xfId="30896"/>
    <cellStyle name="SAPBEXexcCritical5 2 2 6 2 5" xfId="30897"/>
    <cellStyle name="SAPBEXexcCritical5 2 2 6 3" xfId="30898"/>
    <cellStyle name="SAPBEXexcCritical5 2 2 6 4" xfId="30899"/>
    <cellStyle name="SAPBEXexcCritical5 2 2 6 5" xfId="30900"/>
    <cellStyle name="SAPBEXexcCritical5 2 2 6 6" xfId="30901"/>
    <cellStyle name="SAPBEXexcCritical5 2 2 7" xfId="30902"/>
    <cellStyle name="SAPBEXexcCritical5 2 2 7 2" xfId="30903"/>
    <cellStyle name="SAPBEXexcCritical5 2 2 7 3" xfId="30904"/>
    <cellStyle name="SAPBEXexcCritical5 2 2 7 4" xfId="30905"/>
    <cellStyle name="SAPBEXexcCritical5 2 2 7 5" xfId="30906"/>
    <cellStyle name="SAPBEXexcCritical5 2 2 8" xfId="30907"/>
    <cellStyle name="SAPBEXexcCritical5 2 2 9" xfId="30908"/>
    <cellStyle name="SAPBEXexcCritical5 2 3" xfId="30909"/>
    <cellStyle name="SAPBEXexcCritical5 2 3 2" xfId="30910"/>
    <cellStyle name="SAPBEXexcCritical5 2 3 2 2" xfId="30911"/>
    <cellStyle name="SAPBEXexcCritical5 2 3 2 3" xfId="30912"/>
    <cellStyle name="SAPBEXexcCritical5 2 3 2 4" xfId="30913"/>
    <cellStyle name="SAPBEXexcCritical5 2 3 2 5" xfId="30914"/>
    <cellStyle name="SAPBEXexcCritical5 2 3 2 6" xfId="30915"/>
    <cellStyle name="SAPBEXexcCritical5 2 3 3" xfId="30916"/>
    <cellStyle name="SAPBEXexcCritical5 2 3 3 2" xfId="30917"/>
    <cellStyle name="SAPBEXexcCritical5 2 3 4" xfId="30918"/>
    <cellStyle name="SAPBEXexcCritical5 2 3 5" xfId="30919"/>
    <cellStyle name="SAPBEXexcCritical5 2 3 6" xfId="30920"/>
    <cellStyle name="SAPBEXexcCritical5 2 3 7" xfId="30921"/>
    <cellStyle name="SAPBEXexcCritical5 2 3 8" xfId="30922"/>
    <cellStyle name="SAPBEXexcCritical5 2 4" xfId="30923"/>
    <cellStyle name="SAPBEXexcCritical5 2 4 2" xfId="30924"/>
    <cellStyle name="SAPBEXexcCritical5 2 4 2 2" xfId="30925"/>
    <cellStyle name="SAPBEXexcCritical5 2 4 2 3" xfId="30926"/>
    <cellStyle name="SAPBEXexcCritical5 2 4 2 4" xfId="30927"/>
    <cellStyle name="SAPBEXexcCritical5 2 4 2 5" xfId="30928"/>
    <cellStyle name="SAPBEXexcCritical5 2 4 3" xfId="30929"/>
    <cellStyle name="SAPBEXexcCritical5 2 4 4" xfId="30930"/>
    <cellStyle name="SAPBEXexcCritical5 2 4 5" xfId="30931"/>
    <cellStyle name="SAPBEXexcCritical5 2 4 6" xfId="30932"/>
    <cellStyle name="SAPBEXexcCritical5 2 4 7" xfId="30933"/>
    <cellStyle name="SAPBEXexcCritical5 2 5" xfId="30934"/>
    <cellStyle name="SAPBEXexcCritical5 2 5 2" xfId="30935"/>
    <cellStyle name="SAPBEXexcCritical5 2 5 2 2" xfId="30936"/>
    <cellStyle name="SAPBEXexcCritical5 2 5 2 3" xfId="30937"/>
    <cellStyle name="SAPBEXexcCritical5 2 5 2 4" xfId="30938"/>
    <cellStyle name="SAPBEXexcCritical5 2 5 2 5" xfId="30939"/>
    <cellStyle name="SAPBEXexcCritical5 2 5 3" xfId="30940"/>
    <cellStyle name="SAPBEXexcCritical5 2 5 4" xfId="30941"/>
    <cellStyle name="SAPBEXexcCritical5 2 5 5" xfId="30942"/>
    <cellStyle name="SAPBEXexcCritical5 2 5 6" xfId="30943"/>
    <cellStyle name="SAPBEXexcCritical5 2 5 7" xfId="30944"/>
    <cellStyle name="SAPBEXexcCritical5 2 6" xfId="30945"/>
    <cellStyle name="SAPBEXexcCritical5 2 6 2" xfId="30946"/>
    <cellStyle name="SAPBEXexcCritical5 2 6 2 2" xfId="30947"/>
    <cellStyle name="SAPBEXexcCritical5 2 6 2 3" xfId="30948"/>
    <cellStyle name="SAPBEXexcCritical5 2 6 2 4" xfId="30949"/>
    <cellStyle name="SAPBEXexcCritical5 2 6 2 5" xfId="30950"/>
    <cellStyle name="SAPBEXexcCritical5 2 6 3" xfId="30951"/>
    <cellStyle name="SAPBEXexcCritical5 2 6 4" xfId="30952"/>
    <cellStyle name="SAPBEXexcCritical5 2 6 5" xfId="30953"/>
    <cellStyle name="SAPBEXexcCritical5 2 6 6" xfId="30954"/>
    <cellStyle name="SAPBEXexcCritical5 2 7" xfId="30955"/>
    <cellStyle name="SAPBEXexcCritical5 2 7 2" xfId="30956"/>
    <cellStyle name="SAPBEXexcCritical5 2 7 3" xfId="30957"/>
    <cellStyle name="SAPBEXexcCritical5 2 7 4" xfId="30958"/>
    <cellStyle name="SAPBEXexcCritical5 2 7 5" xfId="30959"/>
    <cellStyle name="SAPBEXexcCritical5 2 8" xfId="30960"/>
    <cellStyle name="SAPBEXexcCritical5 2 9" xfId="30961"/>
    <cellStyle name="SAPBEXexcCritical5 3" xfId="30962"/>
    <cellStyle name="SAPBEXexcCritical5 3 10" xfId="30963"/>
    <cellStyle name="SAPBEXexcCritical5 3 11" xfId="30964"/>
    <cellStyle name="SAPBEXexcCritical5 3 12" xfId="30965"/>
    <cellStyle name="SAPBEXexcCritical5 3 2" xfId="30966"/>
    <cellStyle name="SAPBEXexcCritical5 3 2 2" xfId="30967"/>
    <cellStyle name="SAPBEXexcCritical5 3 2 2 2" xfId="30968"/>
    <cellStyle name="SAPBEXexcCritical5 3 2 2 2 2" xfId="30969"/>
    <cellStyle name="SAPBEXexcCritical5 3 2 2 2 3" xfId="30970"/>
    <cellStyle name="SAPBEXexcCritical5 3 2 2 2 4" xfId="30971"/>
    <cellStyle name="SAPBEXexcCritical5 3 2 2 2 5" xfId="30972"/>
    <cellStyle name="SAPBEXexcCritical5 3 2 2 2 6" xfId="30973"/>
    <cellStyle name="SAPBEXexcCritical5 3 2 2 3" xfId="30974"/>
    <cellStyle name="SAPBEXexcCritical5 3 2 2 3 2" xfId="30975"/>
    <cellStyle name="SAPBEXexcCritical5 3 2 2 4" xfId="30976"/>
    <cellStyle name="SAPBEXexcCritical5 3 2 2 5" xfId="30977"/>
    <cellStyle name="SAPBEXexcCritical5 3 2 2 6" xfId="30978"/>
    <cellStyle name="SAPBEXexcCritical5 3 2 2 7" xfId="30979"/>
    <cellStyle name="SAPBEXexcCritical5 3 2 2 8" xfId="30980"/>
    <cellStyle name="SAPBEXexcCritical5 3 2 3" xfId="30981"/>
    <cellStyle name="SAPBEXexcCritical5 3 2 3 2" xfId="30982"/>
    <cellStyle name="SAPBEXexcCritical5 3 2 3 2 2" xfId="30983"/>
    <cellStyle name="SAPBEXexcCritical5 3 2 3 2 3" xfId="30984"/>
    <cellStyle name="SAPBEXexcCritical5 3 2 3 2 4" xfId="30985"/>
    <cellStyle name="SAPBEXexcCritical5 3 2 3 2 5" xfId="30986"/>
    <cellStyle name="SAPBEXexcCritical5 3 2 3 3" xfId="30987"/>
    <cellStyle name="SAPBEXexcCritical5 3 2 3 4" xfId="30988"/>
    <cellStyle name="SAPBEXexcCritical5 3 2 3 5" xfId="30989"/>
    <cellStyle name="SAPBEXexcCritical5 3 2 3 6" xfId="30990"/>
    <cellStyle name="SAPBEXexcCritical5 3 2 3 7" xfId="30991"/>
    <cellStyle name="SAPBEXexcCritical5 3 2 4" xfId="30992"/>
    <cellStyle name="SAPBEXexcCritical5 3 2 4 2" xfId="30993"/>
    <cellStyle name="SAPBEXexcCritical5 3 2 4 3" xfId="30994"/>
    <cellStyle name="SAPBEXexcCritical5 3 2 4 4" xfId="30995"/>
    <cellStyle name="SAPBEXexcCritical5 3 2 4 5" xfId="30996"/>
    <cellStyle name="SAPBEXexcCritical5 3 2 4 6" xfId="30997"/>
    <cellStyle name="SAPBEXexcCritical5 3 2 5" xfId="30998"/>
    <cellStyle name="SAPBEXexcCritical5 3 2 5 2" xfId="30999"/>
    <cellStyle name="SAPBEXexcCritical5 3 2 6" xfId="31000"/>
    <cellStyle name="SAPBEXexcCritical5 3 2 7" xfId="31001"/>
    <cellStyle name="SAPBEXexcCritical5 3 2 8" xfId="31002"/>
    <cellStyle name="SAPBEXexcCritical5 3 2 9" xfId="31003"/>
    <cellStyle name="SAPBEXexcCritical5 3 3" xfId="31004"/>
    <cellStyle name="SAPBEXexcCritical5 3 3 2" xfId="31005"/>
    <cellStyle name="SAPBEXexcCritical5 3 3 2 2" xfId="31006"/>
    <cellStyle name="SAPBEXexcCritical5 3 3 2 3" xfId="31007"/>
    <cellStyle name="SAPBEXexcCritical5 3 3 2 4" xfId="31008"/>
    <cellStyle name="SAPBEXexcCritical5 3 3 2 5" xfId="31009"/>
    <cellStyle name="SAPBEXexcCritical5 3 3 2 6" xfId="31010"/>
    <cellStyle name="SAPBEXexcCritical5 3 3 3" xfId="31011"/>
    <cellStyle name="SAPBEXexcCritical5 3 3 3 2" xfId="31012"/>
    <cellStyle name="SAPBEXexcCritical5 3 3 4" xfId="31013"/>
    <cellStyle name="SAPBEXexcCritical5 3 3 5" xfId="31014"/>
    <cellStyle name="SAPBEXexcCritical5 3 3 6" xfId="31015"/>
    <cellStyle name="SAPBEXexcCritical5 3 3 7" xfId="31016"/>
    <cellStyle name="SAPBEXexcCritical5 3 4" xfId="31017"/>
    <cellStyle name="SAPBEXexcCritical5 3 4 2" xfId="31018"/>
    <cellStyle name="SAPBEXexcCritical5 3 4 2 2" xfId="31019"/>
    <cellStyle name="SAPBEXexcCritical5 3 4 2 3" xfId="31020"/>
    <cellStyle name="SAPBEXexcCritical5 3 4 2 4" xfId="31021"/>
    <cellStyle name="SAPBEXexcCritical5 3 4 2 5" xfId="31022"/>
    <cellStyle name="SAPBEXexcCritical5 3 4 3" xfId="31023"/>
    <cellStyle name="SAPBEXexcCritical5 3 4 4" xfId="31024"/>
    <cellStyle name="SAPBEXexcCritical5 3 4 5" xfId="31025"/>
    <cellStyle name="SAPBEXexcCritical5 3 4 6" xfId="31026"/>
    <cellStyle name="SAPBEXexcCritical5 3 4 7" xfId="31027"/>
    <cellStyle name="SAPBEXexcCritical5 3 5" xfId="31028"/>
    <cellStyle name="SAPBEXexcCritical5 3 5 2" xfId="31029"/>
    <cellStyle name="SAPBEXexcCritical5 3 5 2 2" xfId="31030"/>
    <cellStyle name="SAPBEXexcCritical5 3 5 2 3" xfId="31031"/>
    <cellStyle name="SAPBEXexcCritical5 3 5 2 4" xfId="31032"/>
    <cellStyle name="SAPBEXexcCritical5 3 5 2 5" xfId="31033"/>
    <cellStyle name="SAPBEXexcCritical5 3 5 3" xfId="31034"/>
    <cellStyle name="SAPBEXexcCritical5 3 5 4" xfId="31035"/>
    <cellStyle name="SAPBEXexcCritical5 3 5 5" xfId="31036"/>
    <cellStyle name="SAPBEXexcCritical5 3 5 6" xfId="31037"/>
    <cellStyle name="SAPBEXexcCritical5 3 5 7" xfId="31038"/>
    <cellStyle name="SAPBEXexcCritical5 3 6" xfId="31039"/>
    <cellStyle name="SAPBEXexcCritical5 3 6 2" xfId="31040"/>
    <cellStyle name="SAPBEXexcCritical5 3 6 2 2" xfId="31041"/>
    <cellStyle name="SAPBEXexcCritical5 3 6 2 3" xfId="31042"/>
    <cellStyle name="SAPBEXexcCritical5 3 6 2 4" xfId="31043"/>
    <cellStyle name="SAPBEXexcCritical5 3 6 2 5" xfId="31044"/>
    <cellStyle name="SAPBEXexcCritical5 3 6 3" xfId="31045"/>
    <cellStyle name="SAPBEXexcCritical5 3 6 4" xfId="31046"/>
    <cellStyle name="SAPBEXexcCritical5 3 6 5" xfId="31047"/>
    <cellStyle name="SAPBEXexcCritical5 3 6 6" xfId="31048"/>
    <cellStyle name="SAPBEXexcCritical5 3 7" xfId="31049"/>
    <cellStyle name="SAPBEXexcCritical5 3 7 2" xfId="31050"/>
    <cellStyle name="SAPBEXexcCritical5 3 7 3" xfId="31051"/>
    <cellStyle name="SAPBEXexcCritical5 3 7 4" xfId="31052"/>
    <cellStyle name="SAPBEXexcCritical5 3 7 5" xfId="31053"/>
    <cellStyle name="SAPBEXexcCritical5 3 8" xfId="31054"/>
    <cellStyle name="SAPBEXexcCritical5 3 9" xfId="31055"/>
    <cellStyle name="SAPBEXexcCritical5 4" xfId="31056"/>
    <cellStyle name="SAPBEXexcCritical5 4 2" xfId="31057"/>
    <cellStyle name="SAPBEXexcCritical5 4 2 2" xfId="31058"/>
    <cellStyle name="SAPBEXexcCritical5 4 2 3" xfId="31059"/>
    <cellStyle name="SAPBEXexcCritical5 4 2 4" xfId="31060"/>
    <cellStyle name="SAPBEXexcCritical5 4 2 5" xfId="31061"/>
    <cellStyle name="SAPBEXexcCritical5 4 3" xfId="31062"/>
    <cellStyle name="SAPBEXexcCritical5 4 4" xfId="31063"/>
    <cellStyle name="SAPBEXexcCritical5 4 5" xfId="31064"/>
    <cellStyle name="SAPBEXexcCritical5 4 6" xfId="31065"/>
    <cellStyle name="SAPBEXexcCritical5 4 7" xfId="31066"/>
    <cellStyle name="SAPBEXexcCritical5 5" xfId="31067"/>
    <cellStyle name="SAPBEXexcCritical5 5 2" xfId="31068"/>
    <cellStyle name="SAPBEXexcCritical5 5 2 2" xfId="31069"/>
    <cellStyle name="SAPBEXexcCritical5 5 2 3" xfId="31070"/>
    <cellStyle name="SAPBEXexcCritical5 5 2 4" xfId="31071"/>
    <cellStyle name="SAPBEXexcCritical5 5 2 5" xfId="31072"/>
    <cellStyle name="SAPBEXexcCritical5 5 3" xfId="31073"/>
    <cellStyle name="SAPBEXexcCritical5 5 4" xfId="31074"/>
    <cellStyle name="SAPBEXexcCritical5 5 5" xfId="31075"/>
    <cellStyle name="SAPBEXexcCritical5 5 6" xfId="31076"/>
    <cellStyle name="SAPBEXexcCritical5 6" xfId="31077"/>
    <cellStyle name="SAPBEXexcCritical5 6 2" xfId="31078"/>
    <cellStyle name="SAPBEXexcCritical5 6 2 2" xfId="31079"/>
    <cellStyle name="SAPBEXexcCritical5 6 2 3" xfId="31080"/>
    <cellStyle name="SAPBEXexcCritical5 6 2 4" xfId="31081"/>
    <cellStyle name="SAPBEXexcCritical5 6 2 5" xfId="31082"/>
    <cellStyle name="SAPBEXexcCritical5 6 3" xfId="31083"/>
    <cellStyle name="SAPBEXexcCritical5 6 4" xfId="31084"/>
    <cellStyle name="SAPBEXexcCritical5 6 5" xfId="31085"/>
    <cellStyle name="SAPBEXexcCritical5 6 6" xfId="31086"/>
    <cellStyle name="SAPBEXexcCritical5 7" xfId="31087"/>
    <cellStyle name="SAPBEXexcCritical5 7 2" xfId="31088"/>
    <cellStyle name="SAPBEXexcCritical5 7 3" xfId="31089"/>
    <cellStyle name="SAPBEXexcCritical5 7 4" xfId="31090"/>
    <cellStyle name="SAPBEXexcCritical5 7 5" xfId="31091"/>
    <cellStyle name="SAPBEXexcCritical5 8" xfId="31092"/>
    <cellStyle name="SAPBEXexcCritical5 9" xfId="31093"/>
    <cellStyle name="SAPBEXexcCritical6" xfId="31094"/>
    <cellStyle name="SAPBEXexcCritical6 10" xfId="31095"/>
    <cellStyle name="SAPBEXexcCritical6 11" xfId="31096"/>
    <cellStyle name="SAPBEXexcCritical6 12" xfId="31097"/>
    <cellStyle name="SAPBEXexcCritical6 13" xfId="31098"/>
    <cellStyle name="SAPBEXexcCritical6 2" xfId="31099"/>
    <cellStyle name="SAPBEXexcCritical6 2 10" xfId="31100"/>
    <cellStyle name="SAPBEXexcCritical6 2 11" xfId="31101"/>
    <cellStyle name="SAPBEXexcCritical6 2 12" xfId="31102"/>
    <cellStyle name="SAPBEXexcCritical6 2 2" xfId="31103"/>
    <cellStyle name="SAPBEXexcCritical6 2 2 10" xfId="31104"/>
    <cellStyle name="SAPBEXexcCritical6 2 2 11" xfId="31105"/>
    <cellStyle name="SAPBEXexcCritical6 2 2 12" xfId="31106"/>
    <cellStyle name="SAPBEXexcCritical6 2 2 2" xfId="31107"/>
    <cellStyle name="SAPBEXexcCritical6 2 2 2 2" xfId="31108"/>
    <cellStyle name="SAPBEXexcCritical6 2 2 2 2 2" xfId="31109"/>
    <cellStyle name="SAPBEXexcCritical6 2 2 2 2 2 2" xfId="31110"/>
    <cellStyle name="SAPBEXexcCritical6 2 2 2 2 2 3" xfId="31111"/>
    <cellStyle name="SAPBEXexcCritical6 2 2 2 2 2 4" xfId="31112"/>
    <cellStyle name="SAPBEXexcCritical6 2 2 2 2 2 5" xfId="31113"/>
    <cellStyle name="SAPBEXexcCritical6 2 2 2 2 2 6" xfId="31114"/>
    <cellStyle name="SAPBEXexcCritical6 2 2 2 2 3" xfId="31115"/>
    <cellStyle name="SAPBEXexcCritical6 2 2 2 2 3 2" xfId="31116"/>
    <cellStyle name="SAPBEXexcCritical6 2 2 2 2 4" xfId="31117"/>
    <cellStyle name="SAPBEXexcCritical6 2 2 2 2 5" xfId="31118"/>
    <cellStyle name="SAPBEXexcCritical6 2 2 2 2 6" xfId="31119"/>
    <cellStyle name="SAPBEXexcCritical6 2 2 2 2 7" xfId="31120"/>
    <cellStyle name="SAPBEXexcCritical6 2 2 2 2 8" xfId="31121"/>
    <cellStyle name="SAPBEXexcCritical6 2 2 2 3" xfId="31122"/>
    <cellStyle name="SAPBEXexcCritical6 2 2 2 3 2" xfId="31123"/>
    <cellStyle name="SAPBEXexcCritical6 2 2 2 3 2 2" xfId="31124"/>
    <cellStyle name="SAPBEXexcCritical6 2 2 2 3 2 3" xfId="31125"/>
    <cellStyle name="SAPBEXexcCritical6 2 2 2 3 2 4" xfId="31126"/>
    <cellStyle name="SAPBEXexcCritical6 2 2 2 3 2 5" xfId="31127"/>
    <cellStyle name="SAPBEXexcCritical6 2 2 2 3 3" xfId="31128"/>
    <cellStyle name="SAPBEXexcCritical6 2 2 2 3 4" xfId="31129"/>
    <cellStyle name="SAPBEXexcCritical6 2 2 2 3 5" xfId="31130"/>
    <cellStyle name="SAPBEXexcCritical6 2 2 2 3 6" xfId="31131"/>
    <cellStyle name="SAPBEXexcCritical6 2 2 2 3 7" xfId="31132"/>
    <cellStyle name="SAPBEXexcCritical6 2 2 2 4" xfId="31133"/>
    <cellStyle name="SAPBEXexcCritical6 2 2 2 4 2" xfId="31134"/>
    <cellStyle name="SAPBEXexcCritical6 2 2 2 4 3" xfId="31135"/>
    <cellStyle name="SAPBEXexcCritical6 2 2 2 4 4" xfId="31136"/>
    <cellStyle name="SAPBEXexcCritical6 2 2 2 4 5" xfId="31137"/>
    <cellStyle name="SAPBEXexcCritical6 2 2 2 4 6" xfId="31138"/>
    <cellStyle name="SAPBEXexcCritical6 2 2 2 5" xfId="31139"/>
    <cellStyle name="SAPBEXexcCritical6 2 2 2 5 2" xfId="31140"/>
    <cellStyle name="SAPBEXexcCritical6 2 2 2 6" xfId="31141"/>
    <cellStyle name="SAPBEXexcCritical6 2 2 2 7" xfId="31142"/>
    <cellStyle name="SAPBEXexcCritical6 2 2 2 8" xfId="31143"/>
    <cellStyle name="SAPBEXexcCritical6 2 2 2 9" xfId="31144"/>
    <cellStyle name="SAPBEXexcCritical6 2 2 3" xfId="31145"/>
    <cellStyle name="SAPBEXexcCritical6 2 2 3 2" xfId="31146"/>
    <cellStyle name="SAPBEXexcCritical6 2 2 3 2 2" xfId="31147"/>
    <cellStyle name="SAPBEXexcCritical6 2 2 3 2 3" xfId="31148"/>
    <cellStyle name="SAPBEXexcCritical6 2 2 3 2 4" xfId="31149"/>
    <cellStyle name="SAPBEXexcCritical6 2 2 3 2 5" xfId="31150"/>
    <cellStyle name="SAPBEXexcCritical6 2 2 3 2 6" xfId="31151"/>
    <cellStyle name="SAPBEXexcCritical6 2 2 3 3" xfId="31152"/>
    <cellStyle name="SAPBEXexcCritical6 2 2 3 3 2" xfId="31153"/>
    <cellStyle name="SAPBEXexcCritical6 2 2 3 4" xfId="31154"/>
    <cellStyle name="SAPBEXexcCritical6 2 2 3 5" xfId="31155"/>
    <cellStyle name="SAPBEXexcCritical6 2 2 3 6" xfId="31156"/>
    <cellStyle name="SAPBEXexcCritical6 2 2 3 7" xfId="31157"/>
    <cellStyle name="SAPBEXexcCritical6 2 2 4" xfId="31158"/>
    <cellStyle name="SAPBEXexcCritical6 2 2 4 2" xfId="31159"/>
    <cellStyle name="SAPBEXexcCritical6 2 2 4 2 2" xfId="31160"/>
    <cellStyle name="SAPBEXexcCritical6 2 2 4 2 3" xfId="31161"/>
    <cellStyle name="SAPBEXexcCritical6 2 2 4 2 4" xfId="31162"/>
    <cellStyle name="SAPBEXexcCritical6 2 2 4 2 5" xfId="31163"/>
    <cellStyle name="SAPBEXexcCritical6 2 2 4 3" xfId="31164"/>
    <cellStyle name="SAPBEXexcCritical6 2 2 4 4" xfId="31165"/>
    <cellStyle name="SAPBEXexcCritical6 2 2 4 5" xfId="31166"/>
    <cellStyle name="SAPBEXexcCritical6 2 2 4 6" xfId="31167"/>
    <cellStyle name="SAPBEXexcCritical6 2 2 4 7" xfId="31168"/>
    <cellStyle name="SAPBEXexcCritical6 2 2 5" xfId="31169"/>
    <cellStyle name="SAPBEXexcCritical6 2 2 5 2" xfId="31170"/>
    <cellStyle name="SAPBEXexcCritical6 2 2 5 2 2" xfId="31171"/>
    <cellStyle name="SAPBEXexcCritical6 2 2 5 2 3" xfId="31172"/>
    <cellStyle name="SAPBEXexcCritical6 2 2 5 2 4" xfId="31173"/>
    <cellStyle name="SAPBEXexcCritical6 2 2 5 2 5" xfId="31174"/>
    <cellStyle name="SAPBEXexcCritical6 2 2 5 3" xfId="31175"/>
    <cellStyle name="SAPBEXexcCritical6 2 2 5 4" xfId="31176"/>
    <cellStyle name="SAPBEXexcCritical6 2 2 5 5" xfId="31177"/>
    <cellStyle name="SAPBEXexcCritical6 2 2 5 6" xfId="31178"/>
    <cellStyle name="SAPBEXexcCritical6 2 2 5 7" xfId="31179"/>
    <cellStyle name="SAPBEXexcCritical6 2 2 6" xfId="31180"/>
    <cellStyle name="SAPBEXexcCritical6 2 2 6 2" xfId="31181"/>
    <cellStyle name="SAPBEXexcCritical6 2 2 6 2 2" xfId="31182"/>
    <cellStyle name="SAPBEXexcCritical6 2 2 6 2 3" xfId="31183"/>
    <cellStyle name="SAPBEXexcCritical6 2 2 6 2 4" xfId="31184"/>
    <cellStyle name="SAPBEXexcCritical6 2 2 6 2 5" xfId="31185"/>
    <cellStyle name="SAPBEXexcCritical6 2 2 6 3" xfId="31186"/>
    <cellStyle name="SAPBEXexcCritical6 2 2 6 4" xfId="31187"/>
    <cellStyle name="SAPBEXexcCritical6 2 2 6 5" xfId="31188"/>
    <cellStyle name="SAPBEXexcCritical6 2 2 6 6" xfId="31189"/>
    <cellStyle name="SAPBEXexcCritical6 2 2 7" xfId="31190"/>
    <cellStyle name="SAPBEXexcCritical6 2 2 7 2" xfId="31191"/>
    <cellStyle name="SAPBEXexcCritical6 2 2 7 3" xfId="31192"/>
    <cellStyle name="SAPBEXexcCritical6 2 2 7 4" xfId="31193"/>
    <cellStyle name="SAPBEXexcCritical6 2 2 7 5" xfId="31194"/>
    <cellStyle name="SAPBEXexcCritical6 2 2 8" xfId="31195"/>
    <cellStyle name="SAPBEXexcCritical6 2 2 9" xfId="31196"/>
    <cellStyle name="SAPBEXexcCritical6 2 3" xfId="31197"/>
    <cellStyle name="SAPBEXexcCritical6 2 3 2" xfId="31198"/>
    <cellStyle name="SAPBEXexcCritical6 2 3 2 2" xfId="31199"/>
    <cellStyle name="SAPBEXexcCritical6 2 3 2 3" xfId="31200"/>
    <cellStyle name="SAPBEXexcCritical6 2 3 2 4" xfId="31201"/>
    <cellStyle name="SAPBEXexcCritical6 2 3 2 5" xfId="31202"/>
    <cellStyle name="SAPBEXexcCritical6 2 3 2 6" xfId="31203"/>
    <cellStyle name="SAPBEXexcCritical6 2 3 3" xfId="31204"/>
    <cellStyle name="SAPBEXexcCritical6 2 3 3 2" xfId="31205"/>
    <cellStyle name="SAPBEXexcCritical6 2 3 4" xfId="31206"/>
    <cellStyle name="SAPBEXexcCritical6 2 3 5" xfId="31207"/>
    <cellStyle name="SAPBEXexcCritical6 2 3 6" xfId="31208"/>
    <cellStyle name="SAPBEXexcCritical6 2 3 7" xfId="31209"/>
    <cellStyle name="SAPBEXexcCritical6 2 3 8" xfId="31210"/>
    <cellStyle name="SAPBEXexcCritical6 2 4" xfId="31211"/>
    <cellStyle name="SAPBEXexcCritical6 2 4 2" xfId="31212"/>
    <cellStyle name="SAPBEXexcCritical6 2 4 2 2" xfId="31213"/>
    <cellStyle name="SAPBEXexcCritical6 2 4 2 3" xfId="31214"/>
    <cellStyle name="SAPBEXexcCritical6 2 4 2 4" xfId="31215"/>
    <cellStyle name="SAPBEXexcCritical6 2 4 2 5" xfId="31216"/>
    <cellStyle name="SAPBEXexcCritical6 2 4 3" xfId="31217"/>
    <cellStyle name="SAPBEXexcCritical6 2 4 4" xfId="31218"/>
    <cellStyle name="SAPBEXexcCritical6 2 4 5" xfId="31219"/>
    <cellStyle name="SAPBEXexcCritical6 2 4 6" xfId="31220"/>
    <cellStyle name="SAPBEXexcCritical6 2 4 7" xfId="31221"/>
    <cellStyle name="SAPBEXexcCritical6 2 5" xfId="31222"/>
    <cellStyle name="SAPBEXexcCritical6 2 5 2" xfId="31223"/>
    <cellStyle name="SAPBEXexcCritical6 2 5 2 2" xfId="31224"/>
    <cellStyle name="SAPBEXexcCritical6 2 5 2 3" xfId="31225"/>
    <cellStyle name="SAPBEXexcCritical6 2 5 2 4" xfId="31226"/>
    <cellStyle name="SAPBEXexcCritical6 2 5 2 5" xfId="31227"/>
    <cellStyle name="SAPBEXexcCritical6 2 5 3" xfId="31228"/>
    <cellStyle name="SAPBEXexcCritical6 2 5 4" xfId="31229"/>
    <cellStyle name="SAPBEXexcCritical6 2 5 5" xfId="31230"/>
    <cellStyle name="SAPBEXexcCritical6 2 5 6" xfId="31231"/>
    <cellStyle name="SAPBEXexcCritical6 2 5 7" xfId="31232"/>
    <cellStyle name="SAPBEXexcCritical6 2 6" xfId="31233"/>
    <cellStyle name="SAPBEXexcCritical6 2 6 2" xfId="31234"/>
    <cellStyle name="SAPBEXexcCritical6 2 6 2 2" xfId="31235"/>
    <cellStyle name="SAPBEXexcCritical6 2 6 2 3" xfId="31236"/>
    <cellStyle name="SAPBEXexcCritical6 2 6 2 4" xfId="31237"/>
    <cellStyle name="SAPBEXexcCritical6 2 6 2 5" xfId="31238"/>
    <cellStyle name="SAPBEXexcCritical6 2 6 3" xfId="31239"/>
    <cellStyle name="SAPBEXexcCritical6 2 6 4" xfId="31240"/>
    <cellStyle name="SAPBEXexcCritical6 2 6 5" xfId="31241"/>
    <cellStyle name="SAPBEXexcCritical6 2 6 6" xfId="31242"/>
    <cellStyle name="SAPBEXexcCritical6 2 7" xfId="31243"/>
    <cellStyle name="SAPBEXexcCritical6 2 7 2" xfId="31244"/>
    <cellStyle name="SAPBEXexcCritical6 2 7 3" xfId="31245"/>
    <cellStyle name="SAPBEXexcCritical6 2 7 4" xfId="31246"/>
    <cellStyle name="SAPBEXexcCritical6 2 7 5" xfId="31247"/>
    <cellStyle name="SAPBEXexcCritical6 2 8" xfId="31248"/>
    <cellStyle name="SAPBEXexcCritical6 2 9" xfId="31249"/>
    <cellStyle name="SAPBEXexcCritical6 3" xfId="31250"/>
    <cellStyle name="SAPBEXexcCritical6 3 10" xfId="31251"/>
    <cellStyle name="SAPBEXexcCritical6 3 11" xfId="31252"/>
    <cellStyle name="SAPBEXexcCritical6 3 12" xfId="31253"/>
    <cellStyle name="SAPBEXexcCritical6 3 2" xfId="31254"/>
    <cellStyle name="SAPBEXexcCritical6 3 2 2" xfId="31255"/>
    <cellStyle name="SAPBEXexcCritical6 3 2 2 2" xfId="31256"/>
    <cellStyle name="SAPBEXexcCritical6 3 2 2 2 2" xfId="31257"/>
    <cellStyle name="SAPBEXexcCritical6 3 2 2 2 3" xfId="31258"/>
    <cellStyle name="SAPBEXexcCritical6 3 2 2 2 4" xfId="31259"/>
    <cellStyle name="SAPBEXexcCritical6 3 2 2 2 5" xfId="31260"/>
    <cellStyle name="SAPBEXexcCritical6 3 2 2 2 6" xfId="31261"/>
    <cellStyle name="SAPBEXexcCritical6 3 2 2 3" xfId="31262"/>
    <cellStyle name="SAPBEXexcCritical6 3 2 2 3 2" xfId="31263"/>
    <cellStyle name="SAPBEXexcCritical6 3 2 2 4" xfId="31264"/>
    <cellStyle name="SAPBEXexcCritical6 3 2 2 5" xfId="31265"/>
    <cellStyle name="SAPBEXexcCritical6 3 2 2 6" xfId="31266"/>
    <cellStyle name="SAPBEXexcCritical6 3 2 2 7" xfId="31267"/>
    <cellStyle name="SAPBEXexcCritical6 3 2 2 8" xfId="31268"/>
    <cellStyle name="SAPBEXexcCritical6 3 2 3" xfId="31269"/>
    <cellStyle name="SAPBEXexcCritical6 3 2 3 2" xfId="31270"/>
    <cellStyle name="SAPBEXexcCritical6 3 2 3 2 2" xfId="31271"/>
    <cellStyle name="SAPBEXexcCritical6 3 2 3 2 3" xfId="31272"/>
    <cellStyle name="SAPBEXexcCritical6 3 2 3 2 4" xfId="31273"/>
    <cellStyle name="SAPBEXexcCritical6 3 2 3 2 5" xfId="31274"/>
    <cellStyle name="SAPBEXexcCritical6 3 2 3 3" xfId="31275"/>
    <cellStyle name="SAPBEXexcCritical6 3 2 3 4" xfId="31276"/>
    <cellStyle name="SAPBEXexcCritical6 3 2 3 5" xfId="31277"/>
    <cellStyle name="SAPBEXexcCritical6 3 2 3 6" xfId="31278"/>
    <cellStyle name="SAPBEXexcCritical6 3 2 3 7" xfId="31279"/>
    <cellStyle name="SAPBEXexcCritical6 3 2 4" xfId="31280"/>
    <cellStyle name="SAPBEXexcCritical6 3 2 4 2" xfId="31281"/>
    <cellStyle name="SAPBEXexcCritical6 3 2 4 3" xfId="31282"/>
    <cellStyle name="SAPBEXexcCritical6 3 2 4 4" xfId="31283"/>
    <cellStyle name="SAPBEXexcCritical6 3 2 4 5" xfId="31284"/>
    <cellStyle name="SAPBEXexcCritical6 3 2 4 6" xfId="31285"/>
    <cellStyle name="SAPBEXexcCritical6 3 2 5" xfId="31286"/>
    <cellStyle name="SAPBEXexcCritical6 3 2 5 2" xfId="31287"/>
    <cellStyle name="SAPBEXexcCritical6 3 2 6" xfId="31288"/>
    <cellStyle name="SAPBEXexcCritical6 3 2 7" xfId="31289"/>
    <cellStyle name="SAPBEXexcCritical6 3 2 8" xfId="31290"/>
    <cellStyle name="SAPBEXexcCritical6 3 2 9" xfId="31291"/>
    <cellStyle name="SAPBEXexcCritical6 3 3" xfId="31292"/>
    <cellStyle name="SAPBEXexcCritical6 3 3 2" xfId="31293"/>
    <cellStyle name="SAPBEXexcCritical6 3 3 2 2" xfId="31294"/>
    <cellStyle name="SAPBEXexcCritical6 3 3 2 3" xfId="31295"/>
    <cellStyle name="SAPBEXexcCritical6 3 3 2 4" xfId="31296"/>
    <cellStyle name="SAPBEXexcCritical6 3 3 2 5" xfId="31297"/>
    <cellStyle name="SAPBEXexcCritical6 3 3 2 6" xfId="31298"/>
    <cellStyle name="SAPBEXexcCritical6 3 3 3" xfId="31299"/>
    <cellStyle name="SAPBEXexcCritical6 3 3 3 2" xfId="31300"/>
    <cellStyle name="SAPBEXexcCritical6 3 3 4" xfId="31301"/>
    <cellStyle name="SAPBEXexcCritical6 3 3 5" xfId="31302"/>
    <cellStyle name="SAPBEXexcCritical6 3 3 6" xfId="31303"/>
    <cellStyle name="SAPBEXexcCritical6 3 3 7" xfId="31304"/>
    <cellStyle name="SAPBEXexcCritical6 3 4" xfId="31305"/>
    <cellStyle name="SAPBEXexcCritical6 3 4 2" xfId="31306"/>
    <cellStyle name="SAPBEXexcCritical6 3 4 2 2" xfId="31307"/>
    <cellStyle name="SAPBEXexcCritical6 3 4 2 3" xfId="31308"/>
    <cellStyle name="SAPBEXexcCritical6 3 4 2 4" xfId="31309"/>
    <cellStyle name="SAPBEXexcCritical6 3 4 2 5" xfId="31310"/>
    <cellStyle name="SAPBEXexcCritical6 3 4 3" xfId="31311"/>
    <cellStyle name="SAPBEXexcCritical6 3 4 4" xfId="31312"/>
    <cellStyle name="SAPBEXexcCritical6 3 4 5" xfId="31313"/>
    <cellStyle name="SAPBEXexcCritical6 3 4 6" xfId="31314"/>
    <cellStyle name="SAPBEXexcCritical6 3 4 7" xfId="31315"/>
    <cellStyle name="SAPBEXexcCritical6 3 5" xfId="31316"/>
    <cellStyle name="SAPBEXexcCritical6 3 5 2" xfId="31317"/>
    <cellStyle name="SAPBEXexcCritical6 3 5 2 2" xfId="31318"/>
    <cellStyle name="SAPBEXexcCritical6 3 5 2 3" xfId="31319"/>
    <cellStyle name="SAPBEXexcCritical6 3 5 2 4" xfId="31320"/>
    <cellStyle name="SAPBEXexcCritical6 3 5 2 5" xfId="31321"/>
    <cellStyle name="SAPBEXexcCritical6 3 5 3" xfId="31322"/>
    <cellStyle name="SAPBEXexcCritical6 3 5 4" xfId="31323"/>
    <cellStyle name="SAPBEXexcCritical6 3 5 5" xfId="31324"/>
    <cellStyle name="SAPBEXexcCritical6 3 5 6" xfId="31325"/>
    <cellStyle name="SAPBEXexcCritical6 3 5 7" xfId="31326"/>
    <cellStyle name="SAPBEXexcCritical6 3 6" xfId="31327"/>
    <cellStyle name="SAPBEXexcCritical6 3 6 2" xfId="31328"/>
    <cellStyle name="SAPBEXexcCritical6 3 6 2 2" xfId="31329"/>
    <cellStyle name="SAPBEXexcCritical6 3 6 2 3" xfId="31330"/>
    <cellStyle name="SAPBEXexcCritical6 3 6 2 4" xfId="31331"/>
    <cellStyle name="SAPBEXexcCritical6 3 6 2 5" xfId="31332"/>
    <cellStyle name="SAPBEXexcCritical6 3 6 3" xfId="31333"/>
    <cellStyle name="SAPBEXexcCritical6 3 6 4" xfId="31334"/>
    <cellStyle name="SAPBEXexcCritical6 3 6 5" xfId="31335"/>
    <cellStyle name="SAPBEXexcCritical6 3 6 6" xfId="31336"/>
    <cellStyle name="SAPBEXexcCritical6 3 7" xfId="31337"/>
    <cellStyle name="SAPBEXexcCritical6 3 7 2" xfId="31338"/>
    <cellStyle name="SAPBEXexcCritical6 3 7 3" xfId="31339"/>
    <cellStyle name="SAPBEXexcCritical6 3 7 4" xfId="31340"/>
    <cellStyle name="SAPBEXexcCritical6 3 7 5" xfId="31341"/>
    <cellStyle name="SAPBEXexcCritical6 3 8" xfId="31342"/>
    <cellStyle name="SAPBEXexcCritical6 3 9" xfId="31343"/>
    <cellStyle name="SAPBEXexcCritical6 4" xfId="31344"/>
    <cellStyle name="SAPBEXexcCritical6 4 2" xfId="31345"/>
    <cellStyle name="SAPBEXexcCritical6 4 2 2" xfId="31346"/>
    <cellStyle name="SAPBEXexcCritical6 4 2 3" xfId="31347"/>
    <cellStyle name="SAPBEXexcCritical6 4 2 4" xfId="31348"/>
    <cellStyle name="SAPBEXexcCritical6 4 2 5" xfId="31349"/>
    <cellStyle name="SAPBEXexcCritical6 4 3" xfId="31350"/>
    <cellStyle name="SAPBEXexcCritical6 4 4" xfId="31351"/>
    <cellStyle name="SAPBEXexcCritical6 4 5" xfId="31352"/>
    <cellStyle name="SAPBEXexcCritical6 4 6" xfId="31353"/>
    <cellStyle name="SAPBEXexcCritical6 4 7" xfId="31354"/>
    <cellStyle name="SAPBEXexcCritical6 5" xfId="31355"/>
    <cellStyle name="SAPBEXexcCritical6 5 2" xfId="31356"/>
    <cellStyle name="SAPBEXexcCritical6 5 2 2" xfId="31357"/>
    <cellStyle name="SAPBEXexcCritical6 5 2 3" xfId="31358"/>
    <cellStyle name="SAPBEXexcCritical6 5 2 4" xfId="31359"/>
    <cellStyle name="SAPBEXexcCritical6 5 2 5" xfId="31360"/>
    <cellStyle name="SAPBEXexcCritical6 5 3" xfId="31361"/>
    <cellStyle name="SAPBEXexcCritical6 5 4" xfId="31362"/>
    <cellStyle name="SAPBEXexcCritical6 5 5" xfId="31363"/>
    <cellStyle name="SAPBEXexcCritical6 5 6" xfId="31364"/>
    <cellStyle name="SAPBEXexcCritical6 6" xfId="31365"/>
    <cellStyle name="SAPBEXexcCritical6 6 2" xfId="31366"/>
    <cellStyle name="SAPBEXexcCritical6 6 2 2" xfId="31367"/>
    <cellStyle name="SAPBEXexcCritical6 6 2 3" xfId="31368"/>
    <cellStyle name="SAPBEXexcCritical6 6 2 4" xfId="31369"/>
    <cellStyle name="SAPBEXexcCritical6 6 2 5" xfId="31370"/>
    <cellStyle name="SAPBEXexcCritical6 6 3" xfId="31371"/>
    <cellStyle name="SAPBEXexcCritical6 6 4" xfId="31372"/>
    <cellStyle name="SAPBEXexcCritical6 6 5" xfId="31373"/>
    <cellStyle name="SAPBEXexcCritical6 6 6" xfId="31374"/>
    <cellStyle name="SAPBEXexcCritical6 7" xfId="31375"/>
    <cellStyle name="SAPBEXexcCritical6 7 2" xfId="31376"/>
    <cellStyle name="SAPBEXexcCritical6 7 3" xfId="31377"/>
    <cellStyle name="SAPBEXexcCritical6 7 4" xfId="31378"/>
    <cellStyle name="SAPBEXexcCritical6 7 5" xfId="31379"/>
    <cellStyle name="SAPBEXexcCritical6 8" xfId="31380"/>
    <cellStyle name="SAPBEXexcCritical6 9" xfId="31381"/>
    <cellStyle name="SAPBEXexcGood1" xfId="31382"/>
    <cellStyle name="SAPBEXexcGood1 10" xfId="31383"/>
    <cellStyle name="SAPBEXexcGood1 11" xfId="31384"/>
    <cellStyle name="SAPBEXexcGood1 12" xfId="31385"/>
    <cellStyle name="SAPBEXexcGood1 13" xfId="31386"/>
    <cellStyle name="SAPBEXexcGood1 2" xfId="31387"/>
    <cellStyle name="SAPBEXexcGood1 2 10" xfId="31388"/>
    <cellStyle name="SAPBEXexcGood1 2 11" xfId="31389"/>
    <cellStyle name="SAPBEXexcGood1 2 12" xfId="31390"/>
    <cellStyle name="SAPBEXexcGood1 2 2" xfId="31391"/>
    <cellStyle name="SAPBEXexcGood1 2 2 10" xfId="31392"/>
    <cellStyle name="SAPBEXexcGood1 2 2 11" xfId="31393"/>
    <cellStyle name="SAPBEXexcGood1 2 2 12" xfId="31394"/>
    <cellStyle name="SAPBEXexcGood1 2 2 2" xfId="31395"/>
    <cellStyle name="SAPBEXexcGood1 2 2 2 2" xfId="31396"/>
    <cellStyle name="SAPBEXexcGood1 2 2 2 2 2" xfId="31397"/>
    <cellStyle name="SAPBEXexcGood1 2 2 2 2 2 2" xfId="31398"/>
    <cellStyle name="SAPBEXexcGood1 2 2 2 2 2 3" xfId="31399"/>
    <cellStyle name="SAPBEXexcGood1 2 2 2 2 2 4" xfId="31400"/>
    <cellStyle name="SAPBEXexcGood1 2 2 2 2 2 5" xfId="31401"/>
    <cellStyle name="SAPBEXexcGood1 2 2 2 2 2 6" xfId="31402"/>
    <cellStyle name="SAPBEXexcGood1 2 2 2 2 3" xfId="31403"/>
    <cellStyle name="SAPBEXexcGood1 2 2 2 2 3 2" xfId="31404"/>
    <cellStyle name="SAPBEXexcGood1 2 2 2 2 4" xfId="31405"/>
    <cellStyle name="SAPBEXexcGood1 2 2 2 2 5" xfId="31406"/>
    <cellStyle name="SAPBEXexcGood1 2 2 2 2 6" xfId="31407"/>
    <cellStyle name="SAPBEXexcGood1 2 2 2 2 7" xfId="31408"/>
    <cellStyle name="SAPBEXexcGood1 2 2 2 2 8" xfId="31409"/>
    <cellStyle name="SAPBEXexcGood1 2 2 2 3" xfId="31410"/>
    <cellStyle name="SAPBEXexcGood1 2 2 2 3 2" xfId="31411"/>
    <cellStyle name="SAPBEXexcGood1 2 2 2 3 2 2" xfId="31412"/>
    <cellStyle name="SAPBEXexcGood1 2 2 2 3 2 3" xfId="31413"/>
    <cellStyle name="SAPBEXexcGood1 2 2 2 3 2 4" xfId="31414"/>
    <cellStyle name="SAPBEXexcGood1 2 2 2 3 2 5" xfId="31415"/>
    <cellStyle name="SAPBEXexcGood1 2 2 2 3 3" xfId="31416"/>
    <cellStyle name="SAPBEXexcGood1 2 2 2 3 4" xfId="31417"/>
    <cellStyle name="SAPBEXexcGood1 2 2 2 3 5" xfId="31418"/>
    <cellStyle name="SAPBEXexcGood1 2 2 2 3 6" xfId="31419"/>
    <cellStyle name="SAPBEXexcGood1 2 2 2 3 7" xfId="31420"/>
    <cellStyle name="SAPBEXexcGood1 2 2 2 4" xfId="31421"/>
    <cellStyle name="SAPBEXexcGood1 2 2 2 4 2" xfId="31422"/>
    <cellStyle name="SAPBEXexcGood1 2 2 2 4 3" xfId="31423"/>
    <cellStyle name="SAPBEXexcGood1 2 2 2 4 4" xfId="31424"/>
    <cellStyle name="SAPBEXexcGood1 2 2 2 4 5" xfId="31425"/>
    <cellStyle name="SAPBEXexcGood1 2 2 2 4 6" xfId="31426"/>
    <cellStyle name="SAPBEXexcGood1 2 2 2 5" xfId="31427"/>
    <cellStyle name="SAPBEXexcGood1 2 2 2 5 2" xfId="31428"/>
    <cellStyle name="SAPBEXexcGood1 2 2 2 6" xfId="31429"/>
    <cellStyle name="SAPBEXexcGood1 2 2 2 7" xfId="31430"/>
    <cellStyle name="SAPBEXexcGood1 2 2 2 8" xfId="31431"/>
    <cellStyle name="SAPBEXexcGood1 2 2 2 9" xfId="31432"/>
    <cellStyle name="SAPBEXexcGood1 2 2 3" xfId="31433"/>
    <cellStyle name="SAPBEXexcGood1 2 2 3 2" xfId="31434"/>
    <cellStyle name="SAPBEXexcGood1 2 2 3 2 2" xfId="31435"/>
    <cellStyle name="SAPBEXexcGood1 2 2 3 2 3" xfId="31436"/>
    <cellStyle name="SAPBEXexcGood1 2 2 3 2 4" xfId="31437"/>
    <cellStyle name="SAPBEXexcGood1 2 2 3 2 5" xfId="31438"/>
    <cellStyle name="SAPBEXexcGood1 2 2 3 2 6" xfId="31439"/>
    <cellStyle name="SAPBEXexcGood1 2 2 3 3" xfId="31440"/>
    <cellStyle name="SAPBEXexcGood1 2 2 3 3 2" xfId="31441"/>
    <cellStyle name="SAPBEXexcGood1 2 2 3 4" xfId="31442"/>
    <cellStyle name="SAPBEXexcGood1 2 2 3 5" xfId="31443"/>
    <cellStyle name="SAPBEXexcGood1 2 2 3 6" xfId="31444"/>
    <cellStyle name="SAPBEXexcGood1 2 2 3 7" xfId="31445"/>
    <cellStyle name="SAPBEXexcGood1 2 2 4" xfId="31446"/>
    <cellStyle name="SAPBEXexcGood1 2 2 4 2" xfId="31447"/>
    <cellStyle name="SAPBEXexcGood1 2 2 4 2 2" xfId="31448"/>
    <cellStyle name="SAPBEXexcGood1 2 2 4 2 3" xfId="31449"/>
    <cellStyle name="SAPBEXexcGood1 2 2 4 2 4" xfId="31450"/>
    <cellStyle name="SAPBEXexcGood1 2 2 4 2 5" xfId="31451"/>
    <cellStyle name="SAPBEXexcGood1 2 2 4 3" xfId="31452"/>
    <cellStyle name="SAPBEXexcGood1 2 2 4 4" xfId="31453"/>
    <cellStyle name="SAPBEXexcGood1 2 2 4 5" xfId="31454"/>
    <cellStyle name="SAPBEXexcGood1 2 2 4 6" xfId="31455"/>
    <cellStyle name="SAPBEXexcGood1 2 2 4 7" xfId="31456"/>
    <cellStyle name="SAPBEXexcGood1 2 2 5" xfId="31457"/>
    <cellStyle name="SAPBEXexcGood1 2 2 5 2" xfId="31458"/>
    <cellStyle name="SAPBEXexcGood1 2 2 5 2 2" xfId="31459"/>
    <cellStyle name="SAPBEXexcGood1 2 2 5 2 3" xfId="31460"/>
    <cellStyle name="SAPBEXexcGood1 2 2 5 2 4" xfId="31461"/>
    <cellStyle name="SAPBEXexcGood1 2 2 5 2 5" xfId="31462"/>
    <cellStyle name="SAPBEXexcGood1 2 2 5 3" xfId="31463"/>
    <cellStyle name="SAPBEXexcGood1 2 2 5 4" xfId="31464"/>
    <cellStyle name="SAPBEXexcGood1 2 2 5 5" xfId="31465"/>
    <cellStyle name="SAPBEXexcGood1 2 2 5 6" xfId="31466"/>
    <cellStyle name="SAPBEXexcGood1 2 2 5 7" xfId="31467"/>
    <cellStyle name="SAPBEXexcGood1 2 2 6" xfId="31468"/>
    <cellStyle name="SAPBEXexcGood1 2 2 6 2" xfId="31469"/>
    <cellStyle name="SAPBEXexcGood1 2 2 6 2 2" xfId="31470"/>
    <cellStyle name="SAPBEXexcGood1 2 2 6 2 3" xfId="31471"/>
    <cellStyle name="SAPBEXexcGood1 2 2 6 2 4" xfId="31472"/>
    <cellStyle name="SAPBEXexcGood1 2 2 6 2 5" xfId="31473"/>
    <cellStyle name="SAPBEXexcGood1 2 2 6 3" xfId="31474"/>
    <cellStyle name="SAPBEXexcGood1 2 2 6 4" xfId="31475"/>
    <cellStyle name="SAPBEXexcGood1 2 2 6 5" xfId="31476"/>
    <cellStyle name="SAPBEXexcGood1 2 2 6 6" xfId="31477"/>
    <cellStyle name="SAPBEXexcGood1 2 2 7" xfId="31478"/>
    <cellStyle name="SAPBEXexcGood1 2 2 7 2" xfId="31479"/>
    <cellStyle name="SAPBEXexcGood1 2 2 7 3" xfId="31480"/>
    <cellStyle name="SAPBEXexcGood1 2 2 7 4" xfId="31481"/>
    <cellStyle name="SAPBEXexcGood1 2 2 7 5" xfId="31482"/>
    <cellStyle name="SAPBEXexcGood1 2 2 8" xfId="31483"/>
    <cellStyle name="SAPBEXexcGood1 2 2 9" xfId="31484"/>
    <cellStyle name="SAPBEXexcGood1 2 3" xfId="31485"/>
    <cellStyle name="SAPBEXexcGood1 2 3 2" xfId="31486"/>
    <cellStyle name="SAPBEXexcGood1 2 3 2 2" xfId="31487"/>
    <cellStyle name="SAPBEXexcGood1 2 3 2 3" xfId="31488"/>
    <cellStyle name="SAPBEXexcGood1 2 3 2 4" xfId="31489"/>
    <cellStyle name="SAPBEXexcGood1 2 3 2 5" xfId="31490"/>
    <cellStyle name="SAPBEXexcGood1 2 3 2 6" xfId="31491"/>
    <cellStyle name="SAPBEXexcGood1 2 3 3" xfId="31492"/>
    <cellStyle name="SAPBEXexcGood1 2 3 3 2" xfId="31493"/>
    <cellStyle name="SAPBEXexcGood1 2 3 4" xfId="31494"/>
    <cellStyle name="SAPBEXexcGood1 2 3 5" xfId="31495"/>
    <cellStyle name="SAPBEXexcGood1 2 3 6" xfId="31496"/>
    <cellStyle name="SAPBEXexcGood1 2 3 7" xfId="31497"/>
    <cellStyle name="SAPBEXexcGood1 2 3 8" xfId="31498"/>
    <cellStyle name="SAPBEXexcGood1 2 4" xfId="31499"/>
    <cellStyle name="SAPBEXexcGood1 2 4 2" xfId="31500"/>
    <cellStyle name="SAPBEXexcGood1 2 4 2 2" xfId="31501"/>
    <cellStyle name="SAPBEXexcGood1 2 4 2 3" xfId="31502"/>
    <cellStyle name="SAPBEXexcGood1 2 4 2 4" xfId="31503"/>
    <cellStyle name="SAPBEXexcGood1 2 4 2 5" xfId="31504"/>
    <cellStyle name="SAPBEXexcGood1 2 4 3" xfId="31505"/>
    <cellStyle name="SAPBEXexcGood1 2 4 4" xfId="31506"/>
    <cellStyle name="SAPBEXexcGood1 2 4 5" xfId="31507"/>
    <cellStyle name="SAPBEXexcGood1 2 4 6" xfId="31508"/>
    <cellStyle name="SAPBEXexcGood1 2 4 7" xfId="31509"/>
    <cellStyle name="SAPBEXexcGood1 2 5" xfId="31510"/>
    <cellStyle name="SAPBEXexcGood1 2 5 2" xfId="31511"/>
    <cellStyle name="SAPBEXexcGood1 2 5 2 2" xfId="31512"/>
    <cellStyle name="SAPBEXexcGood1 2 5 2 3" xfId="31513"/>
    <cellStyle name="SAPBEXexcGood1 2 5 2 4" xfId="31514"/>
    <cellStyle name="SAPBEXexcGood1 2 5 2 5" xfId="31515"/>
    <cellStyle name="SAPBEXexcGood1 2 5 3" xfId="31516"/>
    <cellStyle name="SAPBEXexcGood1 2 5 4" xfId="31517"/>
    <cellStyle name="SAPBEXexcGood1 2 5 5" xfId="31518"/>
    <cellStyle name="SAPBEXexcGood1 2 5 6" xfId="31519"/>
    <cellStyle name="SAPBEXexcGood1 2 5 7" xfId="31520"/>
    <cellStyle name="SAPBEXexcGood1 2 6" xfId="31521"/>
    <cellStyle name="SAPBEXexcGood1 2 6 2" xfId="31522"/>
    <cellStyle name="SAPBEXexcGood1 2 6 2 2" xfId="31523"/>
    <cellStyle name="SAPBEXexcGood1 2 6 2 3" xfId="31524"/>
    <cellStyle name="SAPBEXexcGood1 2 6 2 4" xfId="31525"/>
    <cellStyle name="SAPBEXexcGood1 2 6 2 5" xfId="31526"/>
    <cellStyle name="SAPBEXexcGood1 2 6 3" xfId="31527"/>
    <cellStyle name="SAPBEXexcGood1 2 6 4" xfId="31528"/>
    <cellStyle name="SAPBEXexcGood1 2 6 5" xfId="31529"/>
    <cellStyle name="SAPBEXexcGood1 2 6 6" xfId="31530"/>
    <cellStyle name="SAPBEXexcGood1 2 7" xfId="31531"/>
    <cellStyle name="SAPBEXexcGood1 2 7 2" xfId="31532"/>
    <cellStyle name="SAPBEXexcGood1 2 7 3" xfId="31533"/>
    <cellStyle name="SAPBEXexcGood1 2 7 4" xfId="31534"/>
    <cellStyle name="SAPBEXexcGood1 2 7 5" xfId="31535"/>
    <cellStyle name="SAPBEXexcGood1 2 8" xfId="31536"/>
    <cellStyle name="SAPBEXexcGood1 2 9" xfId="31537"/>
    <cellStyle name="SAPBEXexcGood1 3" xfId="31538"/>
    <cellStyle name="SAPBEXexcGood1 3 10" xfId="31539"/>
    <cellStyle name="SAPBEXexcGood1 3 11" xfId="31540"/>
    <cellStyle name="SAPBEXexcGood1 3 12" xfId="31541"/>
    <cellStyle name="SAPBEXexcGood1 3 2" xfId="31542"/>
    <cellStyle name="SAPBEXexcGood1 3 2 2" xfId="31543"/>
    <cellStyle name="SAPBEXexcGood1 3 2 2 2" xfId="31544"/>
    <cellStyle name="SAPBEXexcGood1 3 2 2 2 2" xfId="31545"/>
    <cellStyle name="SAPBEXexcGood1 3 2 2 2 3" xfId="31546"/>
    <cellStyle name="SAPBEXexcGood1 3 2 2 2 4" xfId="31547"/>
    <cellStyle name="SAPBEXexcGood1 3 2 2 2 5" xfId="31548"/>
    <cellStyle name="SAPBEXexcGood1 3 2 2 2 6" xfId="31549"/>
    <cellStyle name="SAPBEXexcGood1 3 2 2 3" xfId="31550"/>
    <cellStyle name="SAPBEXexcGood1 3 2 2 3 2" xfId="31551"/>
    <cellStyle name="SAPBEXexcGood1 3 2 2 4" xfId="31552"/>
    <cellStyle name="SAPBEXexcGood1 3 2 2 5" xfId="31553"/>
    <cellStyle name="SAPBEXexcGood1 3 2 2 6" xfId="31554"/>
    <cellStyle name="SAPBEXexcGood1 3 2 2 7" xfId="31555"/>
    <cellStyle name="SAPBEXexcGood1 3 2 2 8" xfId="31556"/>
    <cellStyle name="SAPBEXexcGood1 3 2 3" xfId="31557"/>
    <cellStyle name="SAPBEXexcGood1 3 2 3 2" xfId="31558"/>
    <cellStyle name="SAPBEXexcGood1 3 2 3 2 2" xfId="31559"/>
    <cellStyle name="SAPBEXexcGood1 3 2 3 2 3" xfId="31560"/>
    <cellStyle name="SAPBEXexcGood1 3 2 3 2 4" xfId="31561"/>
    <cellStyle name="SAPBEXexcGood1 3 2 3 2 5" xfId="31562"/>
    <cellStyle name="SAPBEXexcGood1 3 2 3 3" xfId="31563"/>
    <cellStyle name="SAPBEXexcGood1 3 2 3 4" xfId="31564"/>
    <cellStyle name="SAPBEXexcGood1 3 2 3 5" xfId="31565"/>
    <cellStyle name="SAPBEXexcGood1 3 2 3 6" xfId="31566"/>
    <cellStyle name="SAPBEXexcGood1 3 2 3 7" xfId="31567"/>
    <cellStyle name="SAPBEXexcGood1 3 2 4" xfId="31568"/>
    <cellStyle name="SAPBEXexcGood1 3 2 4 2" xfId="31569"/>
    <cellStyle name="SAPBEXexcGood1 3 2 4 3" xfId="31570"/>
    <cellStyle name="SAPBEXexcGood1 3 2 4 4" xfId="31571"/>
    <cellStyle name="SAPBEXexcGood1 3 2 4 5" xfId="31572"/>
    <cellStyle name="SAPBEXexcGood1 3 2 4 6" xfId="31573"/>
    <cellStyle name="SAPBEXexcGood1 3 2 5" xfId="31574"/>
    <cellStyle name="SAPBEXexcGood1 3 2 5 2" xfId="31575"/>
    <cellStyle name="SAPBEXexcGood1 3 2 6" xfId="31576"/>
    <cellStyle name="SAPBEXexcGood1 3 2 7" xfId="31577"/>
    <cellStyle name="SAPBEXexcGood1 3 2 8" xfId="31578"/>
    <cellStyle name="SAPBEXexcGood1 3 2 9" xfId="31579"/>
    <cellStyle name="SAPBEXexcGood1 3 3" xfId="31580"/>
    <cellStyle name="SAPBEXexcGood1 3 3 2" xfId="31581"/>
    <cellStyle name="SAPBEXexcGood1 3 3 2 2" xfId="31582"/>
    <cellStyle name="SAPBEXexcGood1 3 3 2 3" xfId="31583"/>
    <cellStyle name="SAPBEXexcGood1 3 3 2 4" xfId="31584"/>
    <cellStyle name="SAPBEXexcGood1 3 3 2 5" xfId="31585"/>
    <cellStyle name="SAPBEXexcGood1 3 3 2 6" xfId="31586"/>
    <cellStyle name="SAPBEXexcGood1 3 3 3" xfId="31587"/>
    <cellStyle name="SAPBEXexcGood1 3 3 3 2" xfId="31588"/>
    <cellStyle name="SAPBEXexcGood1 3 3 4" xfId="31589"/>
    <cellStyle name="SAPBEXexcGood1 3 3 5" xfId="31590"/>
    <cellStyle name="SAPBEXexcGood1 3 3 6" xfId="31591"/>
    <cellStyle name="SAPBEXexcGood1 3 3 7" xfId="31592"/>
    <cellStyle name="SAPBEXexcGood1 3 4" xfId="31593"/>
    <cellStyle name="SAPBEXexcGood1 3 4 2" xfId="31594"/>
    <cellStyle name="SAPBEXexcGood1 3 4 2 2" xfId="31595"/>
    <cellStyle name="SAPBEXexcGood1 3 4 2 3" xfId="31596"/>
    <cellStyle name="SAPBEXexcGood1 3 4 2 4" xfId="31597"/>
    <cellStyle name="SAPBEXexcGood1 3 4 2 5" xfId="31598"/>
    <cellStyle name="SAPBEXexcGood1 3 4 3" xfId="31599"/>
    <cellStyle name="SAPBEXexcGood1 3 4 4" xfId="31600"/>
    <cellStyle name="SAPBEXexcGood1 3 4 5" xfId="31601"/>
    <cellStyle name="SAPBEXexcGood1 3 4 6" xfId="31602"/>
    <cellStyle name="SAPBEXexcGood1 3 4 7" xfId="31603"/>
    <cellStyle name="SAPBEXexcGood1 3 5" xfId="31604"/>
    <cellStyle name="SAPBEXexcGood1 3 5 2" xfId="31605"/>
    <cellStyle name="SAPBEXexcGood1 3 5 2 2" xfId="31606"/>
    <cellStyle name="SAPBEXexcGood1 3 5 2 3" xfId="31607"/>
    <cellStyle name="SAPBEXexcGood1 3 5 2 4" xfId="31608"/>
    <cellStyle name="SAPBEXexcGood1 3 5 2 5" xfId="31609"/>
    <cellStyle name="SAPBEXexcGood1 3 5 3" xfId="31610"/>
    <cellStyle name="SAPBEXexcGood1 3 5 4" xfId="31611"/>
    <cellStyle name="SAPBEXexcGood1 3 5 5" xfId="31612"/>
    <cellStyle name="SAPBEXexcGood1 3 5 6" xfId="31613"/>
    <cellStyle name="SAPBEXexcGood1 3 5 7" xfId="31614"/>
    <cellStyle name="SAPBEXexcGood1 3 6" xfId="31615"/>
    <cellStyle name="SAPBEXexcGood1 3 6 2" xfId="31616"/>
    <cellStyle name="SAPBEXexcGood1 3 6 2 2" xfId="31617"/>
    <cellStyle name="SAPBEXexcGood1 3 6 2 3" xfId="31618"/>
    <cellStyle name="SAPBEXexcGood1 3 6 2 4" xfId="31619"/>
    <cellStyle name="SAPBEXexcGood1 3 6 2 5" xfId="31620"/>
    <cellStyle name="SAPBEXexcGood1 3 6 3" xfId="31621"/>
    <cellStyle name="SAPBEXexcGood1 3 6 4" xfId="31622"/>
    <cellStyle name="SAPBEXexcGood1 3 6 5" xfId="31623"/>
    <cellStyle name="SAPBEXexcGood1 3 6 6" xfId="31624"/>
    <cellStyle name="SAPBEXexcGood1 3 7" xfId="31625"/>
    <cellStyle name="SAPBEXexcGood1 3 7 2" xfId="31626"/>
    <cellStyle name="SAPBEXexcGood1 3 7 3" xfId="31627"/>
    <cellStyle name="SAPBEXexcGood1 3 7 4" xfId="31628"/>
    <cellStyle name="SAPBEXexcGood1 3 7 5" xfId="31629"/>
    <cellStyle name="SAPBEXexcGood1 3 8" xfId="31630"/>
    <cellStyle name="SAPBEXexcGood1 3 9" xfId="31631"/>
    <cellStyle name="SAPBEXexcGood1 4" xfId="31632"/>
    <cellStyle name="SAPBEXexcGood1 4 2" xfId="31633"/>
    <cellStyle name="SAPBEXexcGood1 4 2 2" xfId="31634"/>
    <cellStyle name="SAPBEXexcGood1 4 2 3" xfId="31635"/>
    <cellStyle name="SAPBEXexcGood1 4 2 4" xfId="31636"/>
    <cellStyle name="SAPBEXexcGood1 4 2 5" xfId="31637"/>
    <cellStyle name="SAPBEXexcGood1 4 3" xfId="31638"/>
    <cellStyle name="SAPBEXexcGood1 4 4" xfId="31639"/>
    <cellStyle name="SAPBEXexcGood1 4 5" xfId="31640"/>
    <cellStyle name="SAPBEXexcGood1 4 6" xfId="31641"/>
    <cellStyle name="SAPBEXexcGood1 4 7" xfId="31642"/>
    <cellStyle name="SAPBEXexcGood1 5" xfId="31643"/>
    <cellStyle name="SAPBEXexcGood1 5 2" xfId="31644"/>
    <cellStyle name="SAPBEXexcGood1 5 2 2" xfId="31645"/>
    <cellStyle name="SAPBEXexcGood1 5 2 3" xfId="31646"/>
    <cellStyle name="SAPBEXexcGood1 5 2 4" xfId="31647"/>
    <cellStyle name="SAPBEXexcGood1 5 2 5" xfId="31648"/>
    <cellStyle name="SAPBEXexcGood1 5 3" xfId="31649"/>
    <cellStyle name="SAPBEXexcGood1 5 4" xfId="31650"/>
    <cellStyle name="SAPBEXexcGood1 5 5" xfId="31651"/>
    <cellStyle name="SAPBEXexcGood1 5 6" xfId="31652"/>
    <cellStyle name="SAPBEXexcGood1 6" xfId="31653"/>
    <cellStyle name="SAPBEXexcGood1 6 2" xfId="31654"/>
    <cellStyle name="SAPBEXexcGood1 6 2 2" xfId="31655"/>
    <cellStyle name="SAPBEXexcGood1 6 2 3" xfId="31656"/>
    <cellStyle name="SAPBEXexcGood1 6 2 4" xfId="31657"/>
    <cellStyle name="SAPBEXexcGood1 6 2 5" xfId="31658"/>
    <cellStyle name="SAPBEXexcGood1 6 3" xfId="31659"/>
    <cellStyle name="SAPBEXexcGood1 6 4" xfId="31660"/>
    <cellStyle name="SAPBEXexcGood1 6 5" xfId="31661"/>
    <cellStyle name="SAPBEXexcGood1 6 6" xfId="31662"/>
    <cellStyle name="SAPBEXexcGood1 7" xfId="31663"/>
    <cellStyle name="SAPBEXexcGood1 7 2" xfId="31664"/>
    <cellStyle name="SAPBEXexcGood1 7 3" xfId="31665"/>
    <cellStyle name="SAPBEXexcGood1 7 4" xfId="31666"/>
    <cellStyle name="SAPBEXexcGood1 7 5" xfId="31667"/>
    <cellStyle name="SAPBEXexcGood1 8" xfId="31668"/>
    <cellStyle name="SAPBEXexcGood1 9" xfId="31669"/>
    <cellStyle name="SAPBEXexcGood2" xfId="31670"/>
    <cellStyle name="SAPBEXexcGood2 10" xfId="31671"/>
    <cellStyle name="SAPBEXexcGood2 11" xfId="31672"/>
    <cellStyle name="SAPBEXexcGood2 12" xfId="31673"/>
    <cellStyle name="SAPBEXexcGood2 13" xfId="31674"/>
    <cellStyle name="SAPBEXexcGood2 2" xfId="31675"/>
    <cellStyle name="SAPBEXexcGood2 2 10" xfId="31676"/>
    <cellStyle name="SAPBEXexcGood2 2 11" xfId="31677"/>
    <cellStyle name="SAPBEXexcGood2 2 12" xfId="31678"/>
    <cellStyle name="SAPBEXexcGood2 2 2" xfId="31679"/>
    <cellStyle name="SAPBEXexcGood2 2 2 10" xfId="31680"/>
    <cellStyle name="SAPBEXexcGood2 2 2 11" xfId="31681"/>
    <cellStyle name="SAPBEXexcGood2 2 2 12" xfId="31682"/>
    <cellStyle name="SAPBEXexcGood2 2 2 2" xfId="31683"/>
    <cellStyle name="SAPBEXexcGood2 2 2 2 2" xfId="31684"/>
    <cellStyle name="SAPBEXexcGood2 2 2 2 2 2" xfId="31685"/>
    <cellStyle name="SAPBEXexcGood2 2 2 2 2 2 2" xfId="31686"/>
    <cellStyle name="SAPBEXexcGood2 2 2 2 2 2 3" xfId="31687"/>
    <cellStyle name="SAPBEXexcGood2 2 2 2 2 2 4" xfId="31688"/>
    <cellStyle name="SAPBEXexcGood2 2 2 2 2 2 5" xfId="31689"/>
    <cellStyle name="SAPBEXexcGood2 2 2 2 2 2 6" xfId="31690"/>
    <cellStyle name="SAPBEXexcGood2 2 2 2 2 3" xfId="31691"/>
    <cellStyle name="SAPBEXexcGood2 2 2 2 2 3 2" xfId="31692"/>
    <cellStyle name="SAPBEXexcGood2 2 2 2 2 4" xfId="31693"/>
    <cellStyle name="SAPBEXexcGood2 2 2 2 2 5" xfId="31694"/>
    <cellStyle name="SAPBEXexcGood2 2 2 2 2 6" xfId="31695"/>
    <cellStyle name="SAPBEXexcGood2 2 2 2 2 7" xfId="31696"/>
    <cellStyle name="SAPBEXexcGood2 2 2 2 2 8" xfId="31697"/>
    <cellStyle name="SAPBEXexcGood2 2 2 2 3" xfId="31698"/>
    <cellStyle name="SAPBEXexcGood2 2 2 2 3 2" xfId="31699"/>
    <cellStyle name="SAPBEXexcGood2 2 2 2 3 2 2" xfId="31700"/>
    <cellStyle name="SAPBEXexcGood2 2 2 2 3 2 3" xfId="31701"/>
    <cellStyle name="SAPBEXexcGood2 2 2 2 3 2 4" xfId="31702"/>
    <cellStyle name="SAPBEXexcGood2 2 2 2 3 2 5" xfId="31703"/>
    <cellStyle name="SAPBEXexcGood2 2 2 2 3 3" xfId="31704"/>
    <cellStyle name="SAPBEXexcGood2 2 2 2 3 4" xfId="31705"/>
    <cellStyle name="SAPBEXexcGood2 2 2 2 3 5" xfId="31706"/>
    <cellStyle name="SAPBEXexcGood2 2 2 2 3 6" xfId="31707"/>
    <cellStyle name="SAPBEXexcGood2 2 2 2 3 7" xfId="31708"/>
    <cellStyle name="SAPBEXexcGood2 2 2 2 4" xfId="31709"/>
    <cellStyle name="SAPBEXexcGood2 2 2 2 4 2" xfId="31710"/>
    <cellStyle name="SAPBEXexcGood2 2 2 2 4 3" xfId="31711"/>
    <cellStyle name="SAPBEXexcGood2 2 2 2 4 4" xfId="31712"/>
    <cellStyle name="SAPBEXexcGood2 2 2 2 4 5" xfId="31713"/>
    <cellStyle name="SAPBEXexcGood2 2 2 2 4 6" xfId="31714"/>
    <cellStyle name="SAPBEXexcGood2 2 2 2 5" xfId="31715"/>
    <cellStyle name="SAPBEXexcGood2 2 2 2 5 2" xfId="31716"/>
    <cellStyle name="SAPBEXexcGood2 2 2 2 6" xfId="31717"/>
    <cellStyle name="SAPBEXexcGood2 2 2 2 7" xfId="31718"/>
    <cellStyle name="SAPBEXexcGood2 2 2 2 8" xfId="31719"/>
    <cellStyle name="SAPBEXexcGood2 2 2 2 9" xfId="31720"/>
    <cellStyle name="SAPBEXexcGood2 2 2 3" xfId="31721"/>
    <cellStyle name="SAPBEXexcGood2 2 2 3 2" xfId="31722"/>
    <cellStyle name="SAPBEXexcGood2 2 2 3 2 2" xfId="31723"/>
    <cellStyle name="SAPBEXexcGood2 2 2 3 2 3" xfId="31724"/>
    <cellStyle name="SAPBEXexcGood2 2 2 3 2 4" xfId="31725"/>
    <cellStyle name="SAPBEXexcGood2 2 2 3 2 5" xfId="31726"/>
    <cellStyle name="SAPBEXexcGood2 2 2 3 2 6" xfId="31727"/>
    <cellStyle name="SAPBEXexcGood2 2 2 3 3" xfId="31728"/>
    <cellStyle name="SAPBEXexcGood2 2 2 3 3 2" xfId="31729"/>
    <cellStyle name="SAPBEXexcGood2 2 2 3 4" xfId="31730"/>
    <cellStyle name="SAPBEXexcGood2 2 2 3 5" xfId="31731"/>
    <cellStyle name="SAPBEXexcGood2 2 2 3 6" xfId="31732"/>
    <cellStyle name="SAPBEXexcGood2 2 2 3 7" xfId="31733"/>
    <cellStyle name="SAPBEXexcGood2 2 2 4" xfId="31734"/>
    <cellStyle name="SAPBEXexcGood2 2 2 4 2" xfId="31735"/>
    <cellStyle name="SAPBEXexcGood2 2 2 4 2 2" xfId="31736"/>
    <cellStyle name="SAPBEXexcGood2 2 2 4 2 3" xfId="31737"/>
    <cellStyle name="SAPBEXexcGood2 2 2 4 2 4" xfId="31738"/>
    <cellStyle name="SAPBEXexcGood2 2 2 4 2 5" xfId="31739"/>
    <cellStyle name="SAPBEXexcGood2 2 2 4 3" xfId="31740"/>
    <cellStyle name="SAPBEXexcGood2 2 2 4 4" xfId="31741"/>
    <cellStyle name="SAPBEXexcGood2 2 2 4 5" xfId="31742"/>
    <cellStyle name="SAPBEXexcGood2 2 2 4 6" xfId="31743"/>
    <cellStyle name="SAPBEXexcGood2 2 2 4 7" xfId="31744"/>
    <cellStyle name="SAPBEXexcGood2 2 2 5" xfId="31745"/>
    <cellStyle name="SAPBEXexcGood2 2 2 5 2" xfId="31746"/>
    <cellStyle name="SAPBEXexcGood2 2 2 5 2 2" xfId="31747"/>
    <cellStyle name="SAPBEXexcGood2 2 2 5 2 3" xfId="31748"/>
    <cellStyle name="SAPBEXexcGood2 2 2 5 2 4" xfId="31749"/>
    <cellStyle name="SAPBEXexcGood2 2 2 5 2 5" xfId="31750"/>
    <cellStyle name="SAPBEXexcGood2 2 2 5 3" xfId="31751"/>
    <cellStyle name="SAPBEXexcGood2 2 2 5 4" xfId="31752"/>
    <cellStyle name="SAPBEXexcGood2 2 2 5 5" xfId="31753"/>
    <cellStyle name="SAPBEXexcGood2 2 2 5 6" xfId="31754"/>
    <cellStyle name="SAPBEXexcGood2 2 2 5 7" xfId="31755"/>
    <cellStyle name="SAPBEXexcGood2 2 2 6" xfId="31756"/>
    <cellStyle name="SAPBEXexcGood2 2 2 6 2" xfId="31757"/>
    <cellStyle name="SAPBEXexcGood2 2 2 6 2 2" xfId="31758"/>
    <cellStyle name="SAPBEXexcGood2 2 2 6 2 3" xfId="31759"/>
    <cellStyle name="SAPBEXexcGood2 2 2 6 2 4" xfId="31760"/>
    <cellStyle name="SAPBEXexcGood2 2 2 6 2 5" xfId="31761"/>
    <cellStyle name="SAPBEXexcGood2 2 2 6 3" xfId="31762"/>
    <cellStyle name="SAPBEXexcGood2 2 2 6 4" xfId="31763"/>
    <cellStyle name="SAPBEXexcGood2 2 2 6 5" xfId="31764"/>
    <cellStyle name="SAPBEXexcGood2 2 2 6 6" xfId="31765"/>
    <cellStyle name="SAPBEXexcGood2 2 2 7" xfId="31766"/>
    <cellStyle name="SAPBEXexcGood2 2 2 7 2" xfId="31767"/>
    <cellStyle name="SAPBEXexcGood2 2 2 7 3" xfId="31768"/>
    <cellStyle name="SAPBEXexcGood2 2 2 7 4" xfId="31769"/>
    <cellStyle name="SAPBEXexcGood2 2 2 7 5" xfId="31770"/>
    <cellStyle name="SAPBEXexcGood2 2 2 8" xfId="31771"/>
    <cellStyle name="SAPBEXexcGood2 2 2 9" xfId="31772"/>
    <cellStyle name="SAPBEXexcGood2 2 3" xfId="31773"/>
    <cellStyle name="SAPBEXexcGood2 2 3 2" xfId="31774"/>
    <cellStyle name="SAPBEXexcGood2 2 3 2 2" xfId="31775"/>
    <cellStyle name="SAPBEXexcGood2 2 3 2 3" xfId="31776"/>
    <cellStyle name="SAPBEXexcGood2 2 3 2 4" xfId="31777"/>
    <cellStyle name="SAPBEXexcGood2 2 3 2 5" xfId="31778"/>
    <cellStyle name="SAPBEXexcGood2 2 3 2 6" xfId="31779"/>
    <cellStyle name="SAPBEXexcGood2 2 3 3" xfId="31780"/>
    <cellStyle name="SAPBEXexcGood2 2 3 3 2" xfId="31781"/>
    <cellStyle name="SAPBEXexcGood2 2 3 4" xfId="31782"/>
    <cellStyle name="SAPBEXexcGood2 2 3 5" xfId="31783"/>
    <cellStyle name="SAPBEXexcGood2 2 3 6" xfId="31784"/>
    <cellStyle name="SAPBEXexcGood2 2 3 7" xfId="31785"/>
    <cellStyle name="SAPBEXexcGood2 2 3 8" xfId="31786"/>
    <cellStyle name="SAPBEXexcGood2 2 4" xfId="31787"/>
    <cellStyle name="SAPBEXexcGood2 2 4 2" xfId="31788"/>
    <cellStyle name="SAPBEXexcGood2 2 4 2 2" xfId="31789"/>
    <cellStyle name="SAPBEXexcGood2 2 4 2 3" xfId="31790"/>
    <cellStyle name="SAPBEXexcGood2 2 4 2 4" xfId="31791"/>
    <cellStyle name="SAPBEXexcGood2 2 4 2 5" xfId="31792"/>
    <cellStyle name="SAPBEXexcGood2 2 4 3" xfId="31793"/>
    <cellStyle name="SAPBEXexcGood2 2 4 4" xfId="31794"/>
    <cellStyle name="SAPBEXexcGood2 2 4 5" xfId="31795"/>
    <cellStyle name="SAPBEXexcGood2 2 4 6" xfId="31796"/>
    <cellStyle name="SAPBEXexcGood2 2 4 7" xfId="31797"/>
    <cellStyle name="SAPBEXexcGood2 2 5" xfId="31798"/>
    <cellStyle name="SAPBEXexcGood2 2 5 2" xfId="31799"/>
    <cellStyle name="SAPBEXexcGood2 2 5 2 2" xfId="31800"/>
    <cellStyle name="SAPBEXexcGood2 2 5 2 3" xfId="31801"/>
    <cellStyle name="SAPBEXexcGood2 2 5 2 4" xfId="31802"/>
    <cellStyle name="SAPBEXexcGood2 2 5 2 5" xfId="31803"/>
    <cellStyle name="SAPBEXexcGood2 2 5 3" xfId="31804"/>
    <cellStyle name="SAPBEXexcGood2 2 5 4" xfId="31805"/>
    <cellStyle name="SAPBEXexcGood2 2 5 5" xfId="31806"/>
    <cellStyle name="SAPBEXexcGood2 2 5 6" xfId="31807"/>
    <cellStyle name="SAPBEXexcGood2 2 5 7" xfId="31808"/>
    <cellStyle name="SAPBEXexcGood2 2 6" xfId="31809"/>
    <cellStyle name="SAPBEXexcGood2 2 6 2" xfId="31810"/>
    <cellStyle name="SAPBEXexcGood2 2 6 2 2" xfId="31811"/>
    <cellStyle name="SAPBEXexcGood2 2 6 2 3" xfId="31812"/>
    <cellStyle name="SAPBEXexcGood2 2 6 2 4" xfId="31813"/>
    <cellStyle name="SAPBEXexcGood2 2 6 2 5" xfId="31814"/>
    <cellStyle name="SAPBEXexcGood2 2 6 3" xfId="31815"/>
    <cellStyle name="SAPBEXexcGood2 2 6 4" xfId="31816"/>
    <cellStyle name="SAPBEXexcGood2 2 6 5" xfId="31817"/>
    <cellStyle name="SAPBEXexcGood2 2 6 6" xfId="31818"/>
    <cellStyle name="SAPBEXexcGood2 2 7" xfId="31819"/>
    <cellStyle name="SAPBEXexcGood2 2 7 2" xfId="31820"/>
    <cellStyle name="SAPBEXexcGood2 2 7 3" xfId="31821"/>
    <cellStyle name="SAPBEXexcGood2 2 7 4" xfId="31822"/>
    <cellStyle name="SAPBEXexcGood2 2 7 5" xfId="31823"/>
    <cellStyle name="SAPBEXexcGood2 2 8" xfId="31824"/>
    <cellStyle name="SAPBEXexcGood2 2 9" xfId="31825"/>
    <cellStyle name="SAPBEXexcGood2 3" xfId="31826"/>
    <cellStyle name="SAPBEXexcGood2 3 10" xfId="31827"/>
    <cellStyle name="SAPBEXexcGood2 3 11" xfId="31828"/>
    <cellStyle name="SAPBEXexcGood2 3 12" xfId="31829"/>
    <cellStyle name="SAPBEXexcGood2 3 2" xfId="31830"/>
    <cellStyle name="SAPBEXexcGood2 3 2 2" xfId="31831"/>
    <cellStyle name="SAPBEXexcGood2 3 2 2 2" xfId="31832"/>
    <cellStyle name="SAPBEXexcGood2 3 2 2 2 2" xfId="31833"/>
    <cellStyle name="SAPBEXexcGood2 3 2 2 2 3" xfId="31834"/>
    <cellStyle name="SAPBEXexcGood2 3 2 2 2 4" xfId="31835"/>
    <cellStyle name="SAPBEXexcGood2 3 2 2 2 5" xfId="31836"/>
    <cellStyle name="SAPBEXexcGood2 3 2 2 2 6" xfId="31837"/>
    <cellStyle name="SAPBEXexcGood2 3 2 2 3" xfId="31838"/>
    <cellStyle name="SAPBEXexcGood2 3 2 2 3 2" xfId="31839"/>
    <cellStyle name="SAPBEXexcGood2 3 2 2 4" xfId="31840"/>
    <cellStyle name="SAPBEXexcGood2 3 2 2 5" xfId="31841"/>
    <cellStyle name="SAPBEXexcGood2 3 2 2 6" xfId="31842"/>
    <cellStyle name="SAPBEXexcGood2 3 2 2 7" xfId="31843"/>
    <cellStyle name="SAPBEXexcGood2 3 2 2 8" xfId="31844"/>
    <cellStyle name="SAPBEXexcGood2 3 2 3" xfId="31845"/>
    <cellStyle name="SAPBEXexcGood2 3 2 3 2" xfId="31846"/>
    <cellStyle name="SAPBEXexcGood2 3 2 3 2 2" xfId="31847"/>
    <cellStyle name="SAPBEXexcGood2 3 2 3 2 3" xfId="31848"/>
    <cellStyle name="SAPBEXexcGood2 3 2 3 2 4" xfId="31849"/>
    <cellStyle name="SAPBEXexcGood2 3 2 3 2 5" xfId="31850"/>
    <cellStyle name="SAPBEXexcGood2 3 2 3 3" xfId="31851"/>
    <cellStyle name="SAPBEXexcGood2 3 2 3 4" xfId="31852"/>
    <cellStyle name="SAPBEXexcGood2 3 2 3 5" xfId="31853"/>
    <cellStyle name="SAPBEXexcGood2 3 2 3 6" xfId="31854"/>
    <cellStyle name="SAPBEXexcGood2 3 2 3 7" xfId="31855"/>
    <cellStyle name="SAPBEXexcGood2 3 2 4" xfId="31856"/>
    <cellStyle name="SAPBEXexcGood2 3 2 4 2" xfId="31857"/>
    <cellStyle name="SAPBEXexcGood2 3 2 4 3" xfId="31858"/>
    <cellStyle name="SAPBEXexcGood2 3 2 4 4" xfId="31859"/>
    <cellStyle name="SAPBEXexcGood2 3 2 4 5" xfId="31860"/>
    <cellStyle name="SAPBEXexcGood2 3 2 4 6" xfId="31861"/>
    <cellStyle name="SAPBEXexcGood2 3 2 5" xfId="31862"/>
    <cellStyle name="SAPBEXexcGood2 3 2 5 2" xfId="31863"/>
    <cellStyle name="SAPBEXexcGood2 3 2 6" xfId="31864"/>
    <cellStyle name="SAPBEXexcGood2 3 2 7" xfId="31865"/>
    <cellStyle name="SAPBEXexcGood2 3 2 8" xfId="31866"/>
    <cellStyle name="SAPBEXexcGood2 3 2 9" xfId="31867"/>
    <cellStyle name="SAPBEXexcGood2 3 3" xfId="31868"/>
    <cellStyle name="SAPBEXexcGood2 3 3 2" xfId="31869"/>
    <cellStyle name="SAPBEXexcGood2 3 3 2 2" xfId="31870"/>
    <cellStyle name="SAPBEXexcGood2 3 3 2 3" xfId="31871"/>
    <cellStyle name="SAPBEXexcGood2 3 3 2 4" xfId="31872"/>
    <cellStyle name="SAPBEXexcGood2 3 3 2 5" xfId="31873"/>
    <cellStyle name="SAPBEXexcGood2 3 3 2 6" xfId="31874"/>
    <cellStyle name="SAPBEXexcGood2 3 3 3" xfId="31875"/>
    <cellStyle name="SAPBEXexcGood2 3 3 3 2" xfId="31876"/>
    <cellStyle name="SAPBEXexcGood2 3 3 4" xfId="31877"/>
    <cellStyle name="SAPBEXexcGood2 3 3 5" xfId="31878"/>
    <cellStyle name="SAPBEXexcGood2 3 3 6" xfId="31879"/>
    <cellStyle name="SAPBEXexcGood2 3 3 7" xfId="31880"/>
    <cellStyle name="SAPBEXexcGood2 3 4" xfId="31881"/>
    <cellStyle name="SAPBEXexcGood2 3 4 2" xfId="31882"/>
    <cellStyle name="SAPBEXexcGood2 3 4 2 2" xfId="31883"/>
    <cellStyle name="SAPBEXexcGood2 3 4 2 3" xfId="31884"/>
    <cellStyle name="SAPBEXexcGood2 3 4 2 4" xfId="31885"/>
    <cellStyle name="SAPBEXexcGood2 3 4 2 5" xfId="31886"/>
    <cellStyle name="SAPBEXexcGood2 3 4 3" xfId="31887"/>
    <cellStyle name="SAPBEXexcGood2 3 4 4" xfId="31888"/>
    <cellStyle name="SAPBEXexcGood2 3 4 5" xfId="31889"/>
    <cellStyle name="SAPBEXexcGood2 3 4 6" xfId="31890"/>
    <cellStyle name="SAPBEXexcGood2 3 4 7" xfId="31891"/>
    <cellStyle name="SAPBEXexcGood2 3 5" xfId="31892"/>
    <cellStyle name="SAPBEXexcGood2 3 5 2" xfId="31893"/>
    <cellStyle name="SAPBEXexcGood2 3 5 2 2" xfId="31894"/>
    <cellStyle name="SAPBEXexcGood2 3 5 2 3" xfId="31895"/>
    <cellStyle name="SAPBEXexcGood2 3 5 2 4" xfId="31896"/>
    <cellStyle name="SAPBEXexcGood2 3 5 2 5" xfId="31897"/>
    <cellStyle name="SAPBEXexcGood2 3 5 3" xfId="31898"/>
    <cellStyle name="SAPBEXexcGood2 3 5 4" xfId="31899"/>
    <cellStyle name="SAPBEXexcGood2 3 5 5" xfId="31900"/>
    <cellStyle name="SAPBEXexcGood2 3 5 6" xfId="31901"/>
    <cellStyle name="SAPBEXexcGood2 3 5 7" xfId="31902"/>
    <cellStyle name="SAPBEXexcGood2 3 6" xfId="31903"/>
    <cellStyle name="SAPBEXexcGood2 3 6 2" xfId="31904"/>
    <cellStyle name="SAPBEXexcGood2 3 6 2 2" xfId="31905"/>
    <cellStyle name="SAPBEXexcGood2 3 6 2 3" xfId="31906"/>
    <cellStyle name="SAPBEXexcGood2 3 6 2 4" xfId="31907"/>
    <cellStyle name="SAPBEXexcGood2 3 6 2 5" xfId="31908"/>
    <cellStyle name="SAPBEXexcGood2 3 6 3" xfId="31909"/>
    <cellStyle name="SAPBEXexcGood2 3 6 4" xfId="31910"/>
    <cellStyle name="SAPBEXexcGood2 3 6 5" xfId="31911"/>
    <cellStyle name="SAPBEXexcGood2 3 6 6" xfId="31912"/>
    <cellStyle name="SAPBEXexcGood2 3 7" xfId="31913"/>
    <cellStyle name="SAPBEXexcGood2 3 7 2" xfId="31914"/>
    <cellStyle name="SAPBEXexcGood2 3 7 3" xfId="31915"/>
    <cellStyle name="SAPBEXexcGood2 3 7 4" xfId="31916"/>
    <cellStyle name="SAPBEXexcGood2 3 7 5" xfId="31917"/>
    <cellStyle name="SAPBEXexcGood2 3 8" xfId="31918"/>
    <cellStyle name="SAPBEXexcGood2 3 9" xfId="31919"/>
    <cellStyle name="SAPBEXexcGood2 4" xfId="31920"/>
    <cellStyle name="SAPBEXexcGood2 4 2" xfId="31921"/>
    <cellStyle name="SAPBEXexcGood2 4 2 2" xfId="31922"/>
    <cellStyle name="SAPBEXexcGood2 4 2 3" xfId="31923"/>
    <cellStyle name="SAPBEXexcGood2 4 2 4" xfId="31924"/>
    <cellStyle name="SAPBEXexcGood2 4 2 5" xfId="31925"/>
    <cellStyle name="SAPBEXexcGood2 4 3" xfId="31926"/>
    <cellStyle name="SAPBEXexcGood2 4 4" xfId="31927"/>
    <cellStyle name="SAPBEXexcGood2 4 5" xfId="31928"/>
    <cellStyle name="SAPBEXexcGood2 4 6" xfId="31929"/>
    <cellStyle name="SAPBEXexcGood2 4 7" xfId="31930"/>
    <cellStyle name="SAPBEXexcGood2 5" xfId="31931"/>
    <cellStyle name="SAPBEXexcGood2 5 2" xfId="31932"/>
    <cellStyle name="SAPBEXexcGood2 5 2 2" xfId="31933"/>
    <cellStyle name="SAPBEXexcGood2 5 2 3" xfId="31934"/>
    <cellStyle name="SAPBEXexcGood2 5 2 4" xfId="31935"/>
    <cellStyle name="SAPBEXexcGood2 5 2 5" xfId="31936"/>
    <cellStyle name="SAPBEXexcGood2 5 3" xfId="31937"/>
    <cellStyle name="SAPBEXexcGood2 5 4" xfId="31938"/>
    <cellStyle name="SAPBEXexcGood2 5 5" xfId="31939"/>
    <cellStyle name="SAPBEXexcGood2 5 6" xfId="31940"/>
    <cellStyle name="SAPBEXexcGood2 6" xfId="31941"/>
    <cellStyle name="SAPBEXexcGood2 6 2" xfId="31942"/>
    <cellStyle name="SAPBEXexcGood2 6 2 2" xfId="31943"/>
    <cellStyle name="SAPBEXexcGood2 6 2 3" xfId="31944"/>
    <cellStyle name="SAPBEXexcGood2 6 2 4" xfId="31945"/>
    <cellStyle name="SAPBEXexcGood2 6 2 5" xfId="31946"/>
    <cellStyle name="SAPBEXexcGood2 6 3" xfId="31947"/>
    <cellStyle name="SAPBEXexcGood2 6 4" xfId="31948"/>
    <cellStyle name="SAPBEXexcGood2 6 5" xfId="31949"/>
    <cellStyle name="SAPBEXexcGood2 6 6" xfId="31950"/>
    <cellStyle name="SAPBEXexcGood2 7" xfId="31951"/>
    <cellStyle name="SAPBEXexcGood2 7 2" xfId="31952"/>
    <cellStyle name="SAPBEXexcGood2 7 3" xfId="31953"/>
    <cellStyle name="SAPBEXexcGood2 7 4" xfId="31954"/>
    <cellStyle name="SAPBEXexcGood2 7 5" xfId="31955"/>
    <cellStyle name="SAPBEXexcGood2 8" xfId="31956"/>
    <cellStyle name="SAPBEXexcGood2 9" xfId="31957"/>
    <cellStyle name="SAPBEXexcGood3" xfId="31958"/>
    <cellStyle name="SAPBEXexcGood3 10" xfId="31959"/>
    <cellStyle name="SAPBEXexcGood3 11" xfId="31960"/>
    <cellStyle name="SAPBEXexcGood3 12" xfId="31961"/>
    <cellStyle name="SAPBEXexcGood3 13" xfId="31962"/>
    <cellStyle name="SAPBEXexcGood3 2" xfId="31963"/>
    <cellStyle name="SAPBEXexcGood3 2 10" xfId="31964"/>
    <cellStyle name="SAPBEXexcGood3 2 11" xfId="31965"/>
    <cellStyle name="SAPBEXexcGood3 2 12" xfId="31966"/>
    <cellStyle name="SAPBEXexcGood3 2 2" xfId="31967"/>
    <cellStyle name="SAPBEXexcGood3 2 2 10" xfId="31968"/>
    <cellStyle name="SAPBEXexcGood3 2 2 11" xfId="31969"/>
    <cellStyle name="SAPBEXexcGood3 2 2 12" xfId="31970"/>
    <cellStyle name="SAPBEXexcGood3 2 2 2" xfId="31971"/>
    <cellStyle name="SAPBEXexcGood3 2 2 2 2" xfId="31972"/>
    <cellStyle name="SAPBEXexcGood3 2 2 2 2 2" xfId="31973"/>
    <cellStyle name="SAPBEXexcGood3 2 2 2 2 2 2" xfId="31974"/>
    <cellStyle name="SAPBEXexcGood3 2 2 2 2 2 3" xfId="31975"/>
    <cellStyle name="SAPBEXexcGood3 2 2 2 2 2 4" xfId="31976"/>
    <cellStyle name="SAPBEXexcGood3 2 2 2 2 2 5" xfId="31977"/>
    <cellStyle name="SAPBEXexcGood3 2 2 2 2 2 6" xfId="31978"/>
    <cellStyle name="SAPBEXexcGood3 2 2 2 2 3" xfId="31979"/>
    <cellStyle name="SAPBEXexcGood3 2 2 2 2 3 2" xfId="31980"/>
    <cellStyle name="SAPBEXexcGood3 2 2 2 2 4" xfId="31981"/>
    <cellStyle name="SAPBEXexcGood3 2 2 2 2 5" xfId="31982"/>
    <cellStyle name="SAPBEXexcGood3 2 2 2 2 6" xfId="31983"/>
    <cellStyle name="SAPBEXexcGood3 2 2 2 2 7" xfId="31984"/>
    <cellStyle name="SAPBEXexcGood3 2 2 2 2 8" xfId="31985"/>
    <cellStyle name="SAPBEXexcGood3 2 2 2 3" xfId="31986"/>
    <cellStyle name="SAPBEXexcGood3 2 2 2 3 2" xfId="31987"/>
    <cellStyle name="SAPBEXexcGood3 2 2 2 3 2 2" xfId="31988"/>
    <cellStyle name="SAPBEXexcGood3 2 2 2 3 2 3" xfId="31989"/>
    <cellStyle name="SAPBEXexcGood3 2 2 2 3 2 4" xfId="31990"/>
    <cellStyle name="SAPBEXexcGood3 2 2 2 3 2 5" xfId="31991"/>
    <cellStyle name="SAPBEXexcGood3 2 2 2 3 3" xfId="31992"/>
    <cellStyle name="SAPBEXexcGood3 2 2 2 3 4" xfId="31993"/>
    <cellStyle name="SAPBEXexcGood3 2 2 2 3 5" xfId="31994"/>
    <cellStyle name="SAPBEXexcGood3 2 2 2 3 6" xfId="31995"/>
    <cellStyle name="SAPBEXexcGood3 2 2 2 3 7" xfId="31996"/>
    <cellStyle name="SAPBEXexcGood3 2 2 2 4" xfId="31997"/>
    <cellStyle name="SAPBEXexcGood3 2 2 2 4 2" xfId="31998"/>
    <cellStyle name="SAPBEXexcGood3 2 2 2 4 3" xfId="31999"/>
    <cellStyle name="SAPBEXexcGood3 2 2 2 4 4" xfId="32000"/>
    <cellStyle name="SAPBEXexcGood3 2 2 2 4 5" xfId="32001"/>
    <cellStyle name="SAPBEXexcGood3 2 2 2 4 6" xfId="32002"/>
    <cellStyle name="SAPBEXexcGood3 2 2 2 5" xfId="32003"/>
    <cellStyle name="SAPBEXexcGood3 2 2 2 5 2" xfId="32004"/>
    <cellStyle name="SAPBEXexcGood3 2 2 2 6" xfId="32005"/>
    <cellStyle name="SAPBEXexcGood3 2 2 2 7" xfId="32006"/>
    <cellStyle name="SAPBEXexcGood3 2 2 2 8" xfId="32007"/>
    <cellStyle name="SAPBEXexcGood3 2 2 2 9" xfId="32008"/>
    <cellStyle name="SAPBEXexcGood3 2 2 3" xfId="32009"/>
    <cellStyle name="SAPBEXexcGood3 2 2 3 2" xfId="32010"/>
    <cellStyle name="SAPBEXexcGood3 2 2 3 2 2" xfId="32011"/>
    <cellStyle name="SAPBEXexcGood3 2 2 3 2 3" xfId="32012"/>
    <cellStyle name="SAPBEXexcGood3 2 2 3 2 4" xfId="32013"/>
    <cellStyle name="SAPBEXexcGood3 2 2 3 2 5" xfId="32014"/>
    <cellStyle name="SAPBEXexcGood3 2 2 3 2 6" xfId="32015"/>
    <cellStyle name="SAPBEXexcGood3 2 2 3 3" xfId="32016"/>
    <cellStyle name="SAPBEXexcGood3 2 2 3 3 2" xfId="32017"/>
    <cellStyle name="SAPBEXexcGood3 2 2 3 4" xfId="32018"/>
    <cellStyle name="SAPBEXexcGood3 2 2 3 5" xfId="32019"/>
    <cellStyle name="SAPBEXexcGood3 2 2 3 6" xfId="32020"/>
    <cellStyle name="SAPBEXexcGood3 2 2 3 7" xfId="32021"/>
    <cellStyle name="SAPBEXexcGood3 2 2 4" xfId="32022"/>
    <cellStyle name="SAPBEXexcGood3 2 2 4 2" xfId="32023"/>
    <cellStyle name="SAPBEXexcGood3 2 2 4 2 2" xfId="32024"/>
    <cellStyle name="SAPBEXexcGood3 2 2 4 2 3" xfId="32025"/>
    <cellStyle name="SAPBEXexcGood3 2 2 4 2 4" xfId="32026"/>
    <cellStyle name="SAPBEXexcGood3 2 2 4 2 5" xfId="32027"/>
    <cellStyle name="SAPBEXexcGood3 2 2 4 3" xfId="32028"/>
    <cellStyle name="SAPBEXexcGood3 2 2 4 4" xfId="32029"/>
    <cellStyle name="SAPBEXexcGood3 2 2 4 5" xfId="32030"/>
    <cellStyle name="SAPBEXexcGood3 2 2 4 6" xfId="32031"/>
    <cellStyle name="SAPBEXexcGood3 2 2 4 7" xfId="32032"/>
    <cellStyle name="SAPBEXexcGood3 2 2 5" xfId="32033"/>
    <cellStyle name="SAPBEXexcGood3 2 2 5 2" xfId="32034"/>
    <cellStyle name="SAPBEXexcGood3 2 2 5 2 2" xfId="32035"/>
    <cellStyle name="SAPBEXexcGood3 2 2 5 2 3" xfId="32036"/>
    <cellStyle name="SAPBEXexcGood3 2 2 5 2 4" xfId="32037"/>
    <cellStyle name="SAPBEXexcGood3 2 2 5 2 5" xfId="32038"/>
    <cellStyle name="SAPBEXexcGood3 2 2 5 3" xfId="32039"/>
    <cellStyle name="SAPBEXexcGood3 2 2 5 4" xfId="32040"/>
    <cellStyle name="SAPBEXexcGood3 2 2 5 5" xfId="32041"/>
    <cellStyle name="SAPBEXexcGood3 2 2 5 6" xfId="32042"/>
    <cellStyle name="SAPBEXexcGood3 2 2 5 7" xfId="32043"/>
    <cellStyle name="SAPBEXexcGood3 2 2 6" xfId="32044"/>
    <cellStyle name="SAPBEXexcGood3 2 2 6 2" xfId="32045"/>
    <cellStyle name="SAPBEXexcGood3 2 2 6 2 2" xfId="32046"/>
    <cellStyle name="SAPBEXexcGood3 2 2 6 2 3" xfId="32047"/>
    <cellStyle name="SAPBEXexcGood3 2 2 6 2 4" xfId="32048"/>
    <cellStyle name="SAPBEXexcGood3 2 2 6 2 5" xfId="32049"/>
    <cellStyle name="SAPBEXexcGood3 2 2 6 3" xfId="32050"/>
    <cellStyle name="SAPBEXexcGood3 2 2 6 4" xfId="32051"/>
    <cellStyle name="SAPBEXexcGood3 2 2 6 5" xfId="32052"/>
    <cellStyle name="SAPBEXexcGood3 2 2 6 6" xfId="32053"/>
    <cellStyle name="SAPBEXexcGood3 2 2 7" xfId="32054"/>
    <cellStyle name="SAPBEXexcGood3 2 2 7 2" xfId="32055"/>
    <cellStyle name="SAPBEXexcGood3 2 2 7 3" xfId="32056"/>
    <cellStyle name="SAPBEXexcGood3 2 2 7 4" xfId="32057"/>
    <cellStyle name="SAPBEXexcGood3 2 2 7 5" xfId="32058"/>
    <cellStyle name="SAPBEXexcGood3 2 2 8" xfId="32059"/>
    <cellStyle name="SAPBEXexcGood3 2 2 9" xfId="32060"/>
    <cellStyle name="SAPBEXexcGood3 2 3" xfId="32061"/>
    <cellStyle name="SAPBEXexcGood3 2 3 2" xfId="32062"/>
    <cellStyle name="SAPBEXexcGood3 2 3 2 2" xfId="32063"/>
    <cellStyle name="SAPBEXexcGood3 2 3 2 3" xfId="32064"/>
    <cellStyle name="SAPBEXexcGood3 2 3 2 4" xfId="32065"/>
    <cellStyle name="SAPBEXexcGood3 2 3 2 5" xfId="32066"/>
    <cellStyle name="SAPBEXexcGood3 2 3 2 6" xfId="32067"/>
    <cellStyle name="SAPBEXexcGood3 2 3 3" xfId="32068"/>
    <cellStyle name="SAPBEXexcGood3 2 3 3 2" xfId="32069"/>
    <cellStyle name="SAPBEXexcGood3 2 3 4" xfId="32070"/>
    <cellStyle name="SAPBEXexcGood3 2 3 5" xfId="32071"/>
    <cellStyle name="SAPBEXexcGood3 2 3 6" xfId="32072"/>
    <cellStyle name="SAPBEXexcGood3 2 3 7" xfId="32073"/>
    <cellStyle name="SAPBEXexcGood3 2 3 8" xfId="32074"/>
    <cellStyle name="SAPBEXexcGood3 2 4" xfId="32075"/>
    <cellStyle name="SAPBEXexcGood3 2 4 2" xfId="32076"/>
    <cellStyle name="SAPBEXexcGood3 2 4 2 2" xfId="32077"/>
    <cellStyle name="SAPBEXexcGood3 2 4 2 3" xfId="32078"/>
    <cellStyle name="SAPBEXexcGood3 2 4 2 4" xfId="32079"/>
    <cellStyle name="SAPBEXexcGood3 2 4 2 5" xfId="32080"/>
    <cellStyle name="SAPBEXexcGood3 2 4 3" xfId="32081"/>
    <cellStyle name="SAPBEXexcGood3 2 4 4" xfId="32082"/>
    <cellStyle name="SAPBEXexcGood3 2 4 5" xfId="32083"/>
    <cellStyle name="SAPBEXexcGood3 2 4 6" xfId="32084"/>
    <cellStyle name="SAPBEXexcGood3 2 4 7" xfId="32085"/>
    <cellStyle name="SAPBEXexcGood3 2 5" xfId="32086"/>
    <cellStyle name="SAPBEXexcGood3 2 5 2" xfId="32087"/>
    <cellStyle name="SAPBEXexcGood3 2 5 2 2" xfId="32088"/>
    <cellStyle name="SAPBEXexcGood3 2 5 2 3" xfId="32089"/>
    <cellStyle name="SAPBEXexcGood3 2 5 2 4" xfId="32090"/>
    <cellStyle name="SAPBEXexcGood3 2 5 2 5" xfId="32091"/>
    <cellStyle name="SAPBEXexcGood3 2 5 3" xfId="32092"/>
    <cellStyle name="SAPBEXexcGood3 2 5 4" xfId="32093"/>
    <cellStyle name="SAPBEXexcGood3 2 5 5" xfId="32094"/>
    <cellStyle name="SAPBEXexcGood3 2 5 6" xfId="32095"/>
    <cellStyle name="SAPBEXexcGood3 2 5 7" xfId="32096"/>
    <cellStyle name="SAPBEXexcGood3 2 6" xfId="32097"/>
    <cellStyle name="SAPBEXexcGood3 2 6 2" xfId="32098"/>
    <cellStyle name="SAPBEXexcGood3 2 6 2 2" xfId="32099"/>
    <cellStyle name="SAPBEXexcGood3 2 6 2 3" xfId="32100"/>
    <cellStyle name="SAPBEXexcGood3 2 6 2 4" xfId="32101"/>
    <cellStyle name="SAPBEXexcGood3 2 6 2 5" xfId="32102"/>
    <cellStyle name="SAPBEXexcGood3 2 6 3" xfId="32103"/>
    <cellStyle name="SAPBEXexcGood3 2 6 4" xfId="32104"/>
    <cellStyle name="SAPBEXexcGood3 2 6 5" xfId="32105"/>
    <cellStyle name="SAPBEXexcGood3 2 6 6" xfId="32106"/>
    <cellStyle name="SAPBEXexcGood3 2 7" xfId="32107"/>
    <cellStyle name="SAPBEXexcGood3 2 7 2" xfId="32108"/>
    <cellStyle name="SAPBEXexcGood3 2 7 3" xfId="32109"/>
    <cellStyle name="SAPBEXexcGood3 2 7 4" xfId="32110"/>
    <cellStyle name="SAPBEXexcGood3 2 7 5" xfId="32111"/>
    <cellStyle name="SAPBEXexcGood3 2 8" xfId="32112"/>
    <cellStyle name="SAPBEXexcGood3 2 9" xfId="32113"/>
    <cellStyle name="SAPBEXexcGood3 3" xfId="32114"/>
    <cellStyle name="SAPBEXexcGood3 3 10" xfId="32115"/>
    <cellStyle name="SAPBEXexcGood3 3 11" xfId="32116"/>
    <cellStyle name="SAPBEXexcGood3 3 12" xfId="32117"/>
    <cellStyle name="SAPBEXexcGood3 3 2" xfId="32118"/>
    <cellStyle name="SAPBEXexcGood3 3 2 2" xfId="32119"/>
    <cellStyle name="SAPBEXexcGood3 3 2 2 2" xfId="32120"/>
    <cellStyle name="SAPBEXexcGood3 3 2 2 2 2" xfId="32121"/>
    <cellStyle name="SAPBEXexcGood3 3 2 2 2 3" xfId="32122"/>
    <cellStyle name="SAPBEXexcGood3 3 2 2 2 4" xfId="32123"/>
    <cellStyle name="SAPBEXexcGood3 3 2 2 2 5" xfId="32124"/>
    <cellStyle name="SAPBEXexcGood3 3 2 2 2 6" xfId="32125"/>
    <cellStyle name="SAPBEXexcGood3 3 2 2 3" xfId="32126"/>
    <cellStyle name="SAPBEXexcGood3 3 2 2 3 2" xfId="32127"/>
    <cellStyle name="SAPBEXexcGood3 3 2 2 4" xfId="32128"/>
    <cellStyle name="SAPBEXexcGood3 3 2 2 5" xfId="32129"/>
    <cellStyle name="SAPBEXexcGood3 3 2 2 6" xfId="32130"/>
    <cellStyle name="SAPBEXexcGood3 3 2 2 7" xfId="32131"/>
    <cellStyle name="SAPBEXexcGood3 3 2 2 8" xfId="32132"/>
    <cellStyle name="SAPBEXexcGood3 3 2 3" xfId="32133"/>
    <cellStyle name="SAPBEXexcGood3 3 2 3 2" xfId="32134"/>
    <cellStyle name="SAPBEXexcGood3 3 2 3 2 2" xfId="32135"/>
    <cellStyle name="SAPBEXexcGood3 3 2 3 2 3" xfId="32136"/>
    <cellStyle name="SAPBEXexcGood3 3 2 3 2 4" xfId="32137"/>
    <cellStyle name="SAPBEXexcGood3 3 2 3 2 5" xfId="32138"/>
    <cellStyle name="SAPBEXexcGood3 3 2 3 3" xfId="32139"/>
    <cellStyle name="SAPBEXexcGood3 3 2 3 4" xfId="32140"/>
    <cellStyle name="SAPBEXexcGood3 3 2 3 5" xfId="32141"/>
    <cellStyle name="SAPBEXexcGood3 3 2 3 6" xfId="32142"/>
    <cellStyle name="SAPBEXexcGood3 3 2 3 7" xfId="32143"/>
    <cellStyle name="SAPBEXexcGood3 3 2 4" xfId="32144"/>
    <cellStyle name="SAPBEXexcGood3 3 2 4 2" xfId="32145"/>
    <cellStyle name="SAPBEXexcGood3 3 2 4 3" xfId="32146"/>
    <cellStyle name="SAPBEXexcGood3 3 2 4 4" xfId="32147"/>
    <cellStyle name="SAPBEXexcGood3 3 2 4 5" xfId="32148"/>
    <cellStyle name="SAPBEXexcGood3 3 2 4 6" xfId="32149"/>
    <cellStyle name="SAPBEXexcGood3 3 2 5" xfId="32150"/>
    <cellStyle name="SAPBEXexcGood3 3 2 5 2" xfId="32151"/>
    <cellStyle name="SAPBEXexcGood3 3 2 6" xfId="32152"/>
    <cellStyle name="SAPBEXexcGood3 3 2 7" xfId="32153"/>
    <cellStyle name="SAPBEXexcGood3 3 2 8" xfId="32154"/>
    <cellStyle name="SAPBEXexcGood3 3 2 9" xfId="32155"/>
    <cellStyle name="SAPBEXexcGood3 3 3" xfId="32156"/>
    <cellStyle name="SAPBEXexcGood3 3 3 2" xfId="32157"/>
    <cellStyle name="SAPBEXexcGood3 3 3 2 2" xfId="32158"/>
    <cellStyle name="SAPBEXexcGood3 3 3 2 3" xfId="32159"/>
    <cellStyle name="SAPBEXexcGood3 3 3 2 4" xfId="32160"/>
    <cellStyle name="SAPBEXexcGood3 3 3 2 5" xfId="32161"/>
    <cellStyle name="SAPBEXexcGood3 3 3 2 6" xfId="32162"/>
    <cellStyle name="SAPBEXexcGood3 3 3 3" xfId="32163"/>
    <cellStyle name="SAPBEXexcGood3 3 3 3 2" xfId="32164"/>
    <cellStyle name="SAPBEXexcGood3 3 3 4" xfId="32165"/>
    <cellStyle name="SAPBEXexcGood3 3 3 5" xfId="32166"/>
    <cellStyle name="SAPBEXexcGood3 3 3 6" xfId="32167"/>
    <cellStyle name="SAPBEXexcGood3 3 3 7" xfId="32168"/>
    <cellStyle name="SAPBEXexcGood3 3 4" xfId="32169"/>
    <cellStyle name="SAPBEXexcGood3 3 4 2" xfId="32170"/>
    <cellStyle name="SAPBEXexcGood3 3 4 2 2" xfId="32171"/>
    <cellStyle name="SAPBEXexcGood3 3 4 2 3" xfId="32172"/>
    <cellStyle name="SAPBEXexcGood3 3 4 2 4" xfId="32173"/>
    <cellStyle name="SAPBEXexcGood3 3 4 2 5" xfId="32174"/>
    <cellStyle name="SAPBEXexcGood3 3 4 3" xfId="32175"/>
    <cellStyle name="SAPBEXexcGood3 3 4 4" xfId="32176"/>
    <cellStyle name="SAPBEXexcGood3 3 4 5" xfId="32177"/>
    <cellStyle name="SAPBEXexcGood3 3 4 6" xfId="32178"/>
    <cellStyle name="SAPBEXexcGood3 3 4 7" xfId="32179"/>
    <cellStyle name="SAPBEXexcGood3 3 5" xfId="32180"/>
    <cellStyle name="SAPBEXexcGood3 3 5 2" xfId="32181"/>
    <cellStyle name="SAPBEXexcGood3 3 5 2 2" xfId="32182"/>
    <cellStyle name="SAPBEXexcGood3 3 5 2 3" xfId="32183"/>
    <cellStyle name="SAPBEXexcGood3 3 5 2 4" xfId="32184"/>
    <cellStyle name="SAPBEXexcGood3 3 5 2 5" xfId="32185"/>
    <cellStyle name="SAPBEXexcGood3 3 5 3" xfId="32186"/>
    <cellStyle name="SAPBEXexcGood3 3 5 4" xfId="32187"/>
    <cellStyle name="SAPBEXexcGood3 3 5 5" xfId="32188"/>
    <cellStyle name="SAPBEXexcGood3 3 5 6" xfId="32189"/>
    <cellStyle name="SAPBEXexcGood3 3 5 7" xfId="32190"/>
    <cellStyle name="SAPBEXexcGood3 3 6" xfId="32191"/>
    <cellStyle name="SAPBEXexcGood3 3 6 2" xfId="32192"/>
    <cellStyle name="SAPBEXexcGood3 3 6 2 2" xfId="32193"/>
    <cellStyle name="SAPBEXexcGood3 3 6 2 3" xfId="32194"/>
    <cellStyle name="SAPBEXexcGood3 3 6 2 4" xfId="32195"/>
    <cellStyle name="SAPBEXexcGood3 3 6 2 5" xfId="32196"/>
    <cellStyle name="SAPBEXexcGood3 3 6 3" xfId="32197"/>
    <cellStyle name="SAPBEXexcGood3 3 6 4" xfId="32198"/>
    <cellStyle name="SAPBEXexcGood3 3 6 5" xfId="32199"/>
    <cellStyle name="SAPBEXexcGood3 3 6 6" xfId="32200"/>
    <cellStyle name="SAPBEXexcGood3 3 7" xfId="32201"/>
    <cellStyle name="SAPBEXexcGood3 3 7 2" xfId="32202"/>
    <cellStyle name="SAPBEXexcGood3 3 7 3" xfId="32203"/>
    <cellStyle name="SAPBEXexcGood3 3 7 4" xfId="32204"/>
    <cellStyle name="SAPBEXexcGood3 3 7 5" xfId="32205"/>
    <cellStyle name="SAPBEXexcGood3 3 8" xfId="32206"/>
    <cellStyle name="SAPBEXexcGood3 3 9" xfId="32207"/>
    <cellStyle name="SAPBEXexcGood3 4" xfId="32208"/>
    <cellStyle name="SAPBEXexcGood3 4 2" xfId="32209"/>
    <cellStyle name="SAPBEXexcGood3 4 2 2" xfId="32210"/>
    <cellStyle name="SAPBEXexcGood3 4 2 3" xfId="32211"/>
    <cellStyle name="SAPBEXexcGood3 4 2 4" xfId="32212"/>
    <cellStyle name="SAPBEXexcGood3 4 2 5" xfId="32213"/>
    <cellStyle name="SAPBEXexcGood3 4 3" xfId="32214"/>
    <cellStyle name="SAPBEXexcGood3 4 4" xfId="32215"/>
    <cellStyle name="SAPBEXexcGood3 4 5" xfId="32216"/>
    <cellStyle name="SAPBEXexcGood3 4 6" xfId="32217"/>
    <cellStyle name="SAPBEXexcGood3 4 7" xfId="32218"/>
    <cellStyle name="SAPBEXexcGood3 5" xfId="32219"/>
    <cellStyle name="SAPBEXexcGood3 5 2" xfId="32220"/>
    <cellStyle name="SAPBEXexcGood3 5 2 2" xfId="32221"/>
    <cellStyle name="SAPBEXexcGood3 5 2 3" xfId="32222"/>
    <cellStyle name="SAPBEXexcGood3 5 2 4" xfId="32223"/>
    <cellStyle name="SAPBEXexcGood3 5 2 5" xfId="32224"/>
    <cellStyle name="SAPBEXexcGood3 5 3" xfId="32225"/>
    <cellStyle name="SAPBEXexcGood3 5 4" xfId="32226"/>
    <cellStyle name="SAPBEXexcGood3 5 5" xfId="32227"/>
    <cellStyle name="SAPBEXexcGood3 5 6" xfId="32228"/>
    <cellStyle name="SAPBEXexcGood3 6" xfId="32229"/>
    <cellStyle name="SAPBEXexcGood3 6 2" xfId="32230"/>
    <cellStyle name="SAPBEXexcGood3 6 2 2" xfId="32231"/>
    <cellStyle name="SAPBEXexcGood3 6 2 3" xfId="32232"/>
    <cellStyle name="SAPBEXexcGood3 6 2 4" xfId="32233"/>
    <cellStyle name="SAPBEXexcGood3 6 2 5" xfId="32234"/>
    <cellStyle name="SAPBEXexcGood3 6 3" xfId="32235"/>
    <cellStyle name="SAPBEXexcGood3 6 4" xfId="32236"/>
    <cellStyle name="SAPBEXexcGood3 6 5" xfId="32237"/>
    <cellStyle name="SAPBEXexcGood3 6 6" xfId="32238"/>
    <cellStyle name="SAPBEXexcGood3 7" xfId="32239"/>
    <cellStyle name="SAPBEXexcGood3 7 2" xfId="32240"/>
    <cellStyle name="SAPBEXexcGood3 7 3" xfId="32241"/>
    <cellStyle name="SAPBEXexcGood3 7 4" xfId="32242"/>
    <cellStyle name="SAPBEXexcGood3 7 5" xfId="32243"/>
    <cellStyle name="SAPBEXexcGood3 8" xfId="32244"/>
    <cellStyle name="SAPBEXexcGood3 9" xfId="32245"/>
    <cellStyle name="SAPBEXfilterDrill" xfId="32246"/>
    <cellStyle name="SAPBEXfilterDrill 2" xfId="32247"/>
    <cellStyle name="SAPBEXfilterDrill 2 2" xfId="32248"/>
    <cellStyle name="SAPBEXfilterDrill 2 2 2" xfId="32249"/>
    <cellStyle name="SAPBEXfilterDrill 2 2 3" xfId="32250"/>
    <cellStyle name="SAPBEXfilterDrill 2 3" xfId="32251"/>
    <cellStyle name="SAPBEXfilterDrill 2 4" xfId="32252"/>
    <cellStyle name="SAPBEXfilterDrill 3" xfId="32253"/>
    <cellStyle name="SAPBEXfilterDrill 3 2" xfId="32254"/>
    <cellStyle name="SAPBEXfilterDrill 3 3" xfId="32255"/>
    <cellStyle name="SAPBEXfilterDrill 4" xfId="32256"/>
    <cellStyle name="SAPBEXfilterDrill 5" xfId="32257"/>
    <cellStyle name="SAPBEXfilterItem" xfId="32258"/>
    <cellStyle name="SAPBEXfilterText" xfId="32259"/>
    <cellStyle name="SAPBEXformats" xfId="32260"/>
    <cellStyle name="SAPBEXformats 10" xfId="32261"/>
    <cellStyle name="SAPBEXformats 11" xfId="32262"/>
    <cellStyle name="SAPBEXformats 12" xfId="32263"/>
    <cellStyle name="SAPBEXformats 13" xfId="32264"/>
    <cellStyle name="SAPBEXformats 2" xfId="32265"/>
    <cellStyle name="SAPBEXformats 2 10" xfId="32266"/>
    <cellStyle name="SAPBEXformats 2 11" xfId="32267"/>
    <cellStyle name="SAPBEXformats 2 12" xfId="32268"/>
    <cellStyle name="SAPBEXformats 2 2" xfId="32269"/>
    <cellStyle name="SAPBEXformats 2 2 10" xfId="32270"/>
    <cellStyle name="SAPBEXformats 2 2 11" xfId="32271"/>
    <cellStyle name="SAPBEXformats 2 2 12" xfId="32272"/>
    <cellStyle name="SAPBEXformats 2 2 2" xfId="32273"/>
    <cellStyle name="SAPBEXformats 2 2 2 2" xfId="32274"/>
    <cellStyle name="SAPBEXformats 2 2 2 2 2" xfId="32275"/>
    <cellStyle name="SAPBEXformats 2 2 2 2 2 2" xfId="32276"/>
    <cellStyle name="SAPBEXformats 2 2 2 2 2 3" xfId="32277"/>
    <cellStyle name="SAPBEXformats 2 2 2 2 2 4" xfId="32278"/>
    <cellStyle name="SAPBEXformats 2 2 2 2 2 5" xfId="32279"/>
    <cellStyle name="SAPBEXformats 2 2 2 2 2 6" xfId="32280"/>
    <cellStyle name="SAPBEXformats 2 2 2 2 3" xfId="32281"/>
    <cellStyle name="SAPBEXformats 2 2 2 2 3 2" xfId="32282"/>
    <cellStyle name="SAPBEXformats 2 2 2 2 4" xfId="32283"/>
    <cellStyle name="SAPBEXformats 2 2 2 2 5" xfId="32284"/>
    <cellStyle name="SAPBEXformats 2 2 2 2 6" xfId="32285"/>
    <cellStyle name="SAPBEXformats 2 2 2 2 7" xfId="32286"/>
    <cellStyle name="SAPBEXformats 2 2 2 2 8" xfId="32287"/>
    <cellStyle name="SAPBEXformats 2 2 2 3" xfId="32288"/>
    <cellStyle name="SAPBEXformats 2 2 2 3 2" xfId="32289"/>
    <cellStyle name="SAPBEXformats 2 2 2 3 2 2" xfId="32290"/>
    <cellStyle name="SAPBEXformats 2 2 2 3 2 3" xfId="32291"/>
    <cellStyle name="SAPBEXformats 2 2 2 3 2 4" xfId="32292"/>
    <cellStyle name="SAPBEXformats 2 2 2 3 2 5" xfId="32293"/>
    <cellStyle name="SAPBEXformats 2 2 2 3 3" xfId="32294"/>
    <cellStyle name="SAPBEXformats 2 2 2 3 4" xfId="32295"/>
    <cellStyle name="SAPBEXformats 2 2 2 3 5" xfId="32296"/>
    <cellStyle name="SAPBEXformats 2 2 2 3 6" xfId="32297"/>
    <cellStyle name="SAPBEXformats 2 2 2 3 7" xfId="32298"/>
    <cellStyle name="SAPBEXformats 2 2 2 4" xfId="32299"/>
    <cellStyle name="SAPBEXformats 2 2 2 4 2" xfId="32300"/>
    <cellStyle name="SAPBEXformats 2 2 2 4 3" xfId="32301"/>
    <cellStyle name="SAPBEXformats 2 2 2 4 4" xfId="32302"/>
    <cellStyle name="SAPBEXformats 2 2 2 4 5" xfId="32303"/>
    <cellStyle name="SAPBEXformats 2 2 2 4 6" xfId="32304"/>
    <cellStyle name="SAPBEXformats 2 2 2 5" xfId="32305"/>
    <cellStyle name="SAPBEXformats 2 2 2 5 2" xfId="32306"/>
    <cellStyle name="SAPBEXformats 2 2 2 6" xfId="32307"/>
    <cellStyle name="SAPBEXformats 2 2 2 7" xfId="32308"/>
    <cellStyle name="SAPBEXformats 2 2 2 8" xfId="32309"/>
    <cellStyle name="SAPBEXformats 2 2 2 9" xfId="32310"/>
    <cellStyle name="SAPBEXformats 2 2 3" xfId="32311"/>
    <cellStyle name="SAPBEXformats 2 2 3 2" xfId="32312"/>
    <cellStyle name="SAPBEXformats 2 2 3 2 2" xfId="32313"/>
    <cellStyle name="SAPBEXformats 2 2 3 2 3" xfId="32314"/>
    <cellStyle name="SAPBEXformats 2 2 3 2 4" xfId="32315"/>
    <cellStyle name="SAPBEXformats 2 2 3 2 5" xfId="32316"/>
    <cellStyle name="SAPBEXformats 2 2 3 2 6" xfId="32317"/>
    <cellStyle name="SAPBEXformats 2 2 3 3" xfId="32318"/>
    <cellStyle name="SAPBEXformats 2 2 3 3 2" xfId="32319"/>
    <cellStyle name="SAPBEXformats 2 2 3 4" xfId="32320"/>
    <cellStyle name="SAPBEXformats 2 2 3 5" xfId="32321"/>
    <cellStyle name="SAPBEXformats 2 2 3 6" xfId="32322"/>
    <cellStyle name="SAPBEXformats 2 2 3 7" xfId="32323"/>
    <cellStyle name="SAPBEXformats 2 2 4" xfId="32324"/>
    <cellStyle name="SAPBEXformats 2 2 4 2" xfId="32325"/>
    <cellStyle name="SAPBEXformats 2 2 4 2 2" xfId="32326"/>
    <cellStyle name="SAPBEXformats 2 2 4 2 3" xfId="32327"/>
    <cellStyle name="SAPBEXformats 2 2 4 2 4" xfId="32328"/>
    <cellStyle name="SAPBEXformats 2 2 4 2 5" xfId="32329"/>
    <cellStyle name="SAPBEXformats 2 2 4 3" xfId="32330"/>
    <cellStyle name="SAPBEXformats 2 2 4 4" xfId="32331"/>
    <cellStyle name="SAPBEXformats 2 2 4 5" xfId="32332"/>
    <cellStyle name="SAPBEXformats 2 2 4 6" xfId="32333"/>
    <cellStyle name="SAPBEXformats 2 2 4 7" xfId="32334"/>
    <cellStyle name="SAPBEXformats 2 2 5" xfId="32335"/>
    <cellStyle name="SAPBEXformats 2 2 5 2" xfId="32336"/>
    <cellStyle name="SAPBEXformats 2 2 5 2 2" xfId="32337"/>
    <cellStyle name="SAPBEXformats 2 2 5 2 3" xfId="32338"/>
    <cellStyle name="SAPBEXformats 2 2 5 2 4" xfId="32339"/>
    <cellStyle name="SAPBEXformats 2 2 5 2 5" xfId="32340"/>
    <cellStyle name="SAPBEXformats 2 2 5 3" xfId="32341"/>
    <cellStyle name="SAPBEXformats 2 2 5 4" xfId="32342"/>
    <cellStyle name="SAPBEXformats 2 2 5 5" xfId="32343"/>
    <cellStyle name="SAPBEXformats 2 2 5 6" xfId="32344"/>
    <cellStyle name="SAPBEXformats 2 2 5 7" xfId="32345"/>
    <cellStyle name="SAPBEXformats 2 2 6" xfId="32346"/>
    <cellStyle name="SAPBEXformats 2 2 6 2" xfId="32347"/>
    <cellStyle name="SAPBEXformats 2 2 6 2 2" xfId="32348"/>
    <cellStyle name="SAPBEXformats 2 2 6 2 3" xfId="32349"/>
    <cellStyle name="SAPBEXformats 2 2 6 2 4" xfId="32350"/>
    <cellStyle name="SAPBEXformats 2 2 6 2 5" xfId="32351"/>
    <cellStyle name="SAPBEXformats 2 2 6 3" xfId="32352"/>
    <cellStyle name="SAPBEXformats 2 2 6 4" xfId="32353"/>
    <cellStyle name="SAPBEXformats 2 2 6 5" xfId="32354"/>
    <cellStyle name="SAPBEXformats 2 2 6 6" xfId="32355"/>
    <cellStyle name="SAPBEXformats 2 2 7" xfId="32356"/>
    <cellStyle name="SAPBEXformats 2 2 7 2" xfId="32357"/>
    <cellStyle name="SAPBEXformats 2 2 7 3" xfId="32358"/>
    <cellStyle name="SAPBEXformats 2 2 7 4" xfId="32359"/>
    <cellStyle name="SAPBEXformats 2 2 7 5" xfId="32360"/>
    <cellStyle name="SAPBEXformats 2 2 8" xfId="32361"/>
    <cellStyle name="SAPBEXformats 2 2 9" xfId="32362"/>
    <cellStyle name="SAPBEXformats 2 3" xfId="32363"/>
    <cellStyle name="SAPBEXformats 2 3 2" xfId="32364"/>
    <cellStyle name="SAPBEXformats 2 3 2 2" xfId="32365"/>
    <cellStyle name="SAPBEXformats 2 3 2 3" xfId="32366"/>
    <cellStyle name="SAPBEXformats 2 3 2 4" xfId="32367"/>
    <cellStyle name="SAPBEXformats 2 3 2 5" xfId="32368"/>
    <cellStyle name="SAPBEXformats 2 3 2 6" xfId="32369"/>
    <cellStyle name="SAPBEXformats 2 3 3" xfId="32370"/>
    <cellStyle name="SAPBEXformats 2 3 3 2" xfId="32371"/>
    <cellStyle name="SAPBEXformats 2 3 4" xfId="32372"/>
    <cellStyle name="SAPBEXformats 2 3 5" xfId="32373"/>
    <cellStyle name="SAPBEXformats 2 3 6" xfId="32374"/>
    <cellStyle name="SAPBEXformats 2 3 7" xfId="32375"/>
    <cellStyle name="SAPBEXformats 2 3 8" xfId="32376"/>
    <cellStyle name="SAPBEXformats 2 4" xfId="32377"/>
    <cellStyle name="SAPBEXformats 2 4 2" xfId="32378"/>
    <cellStyle name="SAPBEXformats 2 4 2 2" xfId="32379"/>
    <cellStyle name="SAPBEXformats 2 4 2 3" xfId="32380"/>
    <cellStyle name="SAPBEXformats 2 4 2 4" xfId="32381"/>
    <cellStyle name="SAPBEXformats 2 4 2 5" xfId="32382"/>
    <cellStyle name="SAPBEXformats 2 4 3" xfId="32383"/>
    <cellStyle name="SAPBEXformats 2 4 4" xfId="32384"/>
    <cellStyle name="SAPBEXformats 2 4 5" xfId="32385"/>
    <cellStyle name="SAPBEXformats 2 4 6" xfId="32386"/>
    <cellStyle name="SAPBEXformats 2 4 7" xfId="32387"/>
    <cellStyle name="SAPBEXformats 2 5" xfId="32388"/>
    <cellStyle name="SAPBEXformats 2 5 2" xfId="32389"/>
    <cellStyle name="SAPBEXformats 2 5 2 2" xfId="32390"/>
    <cellStyle name="SAPBEXformats 2 5 2 3" xfId="32391"/>
    <cellStyle name="SAPBEXformats 2 5 2 4" xfId="32392"/>
    <cellStyle name="SAPBEXformats 2 5 2 5" xfId="32393"/>
    <cellStyle name="SAPBEXformats 2 5 3" xfId="32394"/>
    <cellStyle name="SAPBEXformats 2 5 4" xfId="32395"/>
    <cellStyle name="SAPBEXformats 2 5 5" xfId="32396"/>
    <cellStyle name="SAPBEXformats 2 5 6" xfId="32397"/>
    <cellStyle name="SAPBEXformats 2 5 7" xfId="32398"/>
    <cellStyle name="SAPBEXformats 2 6" xfId="32399"/>
    <cellStyle name="SAPBEXformats 2 6 2" xfId="32400"/>
    <cellStyle name="SAPBEXformats 2 6 2 2" xfId="32401"/>
    <cellStyle name="SAPBEXformats 2 6 2 3" xfId="32402"/>
    <cellStyle name="SAPBEXformats 2 6 2 4" xfId="32403"/>
    <cellStyle name="SAPBEXformats 2 6 2 5" xfId="32404"/>
    <cellStyle name="SAPBEXformats 2 6 3" xfId="32405"/>
    <cellStyle name="SAPBEXformats 2 6 4" xfId="32406"/>
    <cellStyle name="SAPBEXformats 2 6 5" xfId="32407"/>
    <cellStyle name="SAPBEXformats 2 6 6" xfId="32408"/>
    <cellStyle name="SAPBEXformats 2 7" xfId="32409"/>
    <cellStyle name="SAPBEXformats 2 7 2" xfId="32410"/>
    <cellStyle name="SAPBEXformats 2 7 3" xfId="32411"/>
    <cellStyle name="SAPBEXformats 2 7 4" xfId="32412"/>
    <cellStyle name="SAPBEXformats 2 7 5" xfId="32413"/>
    <cellStyle name="SAPBEXformats 2 8" xfId="32414"/>
    <cellStyle name="SAPBEXformats 2 9" xfId="32415"/>
    <cellStyle name="SAPBEXformats 3" xfId="32416"/>
    <cellStyle name="SAPBEXformats 3 10" xfId="32417"/>
    <cellStyle name="SAPBEXformats 3 11" xfId="32418"/>
    <cellStyle name="SAPBEXformats 3 12" xfId="32419"/>
    <cellStyle name="SAPBEXformats 3 2" xfId="32420"/>
    <cellStyle name="SAPBEXformats 3 2 2" xfId="32421"/>
    <cellStyle name="SAPBEXformats 3 2 2 2" xfId="32422"/>
    <cellStyle name="SAPBEXformats 3 2 2 2 2" xfId="32423"/>
    <cellStyle name="SAPBEXformats 3 2 2 2 3" xfId="32424"/>
    <cellStyle name="SAPBEXformats 3 2 2 2 4" xfId="32425"/>
    <cellStyle name="SAPBEXformats 3 2 2 2 5" xfId="32426"/>
    <cellStyle name="SAPBEXformats 3 2 2 2 6" xfId="32427"/>
    <cellStyle name="SAPBEXformats 3 2 2 3" xfId="32428"/>
    <cellStyle name="SAPBEXformats 3 2 2 3 2" xfId="32429"/>
    <cellStyle name="SAPBEXformats 3 2 2 4" xfId="32430"/>
    <cellStyle name="SAPBEXformats 3 2 2 5" xfId="32431"/>
    <cellStyle name="SAPBEXformats 3 2 2 6" xfId="32432"/>
    <cellStyle name="SAPBEXformats 3 2 2 7" xfId="32433"/>
    <cellStyle name="SAPBEXformats 3 2 2 8" xfId="32434"/>
    <cellStyle name="SAPBEXformats 3 2 3" xfId="32435"/>
    <cellStyle name="SAPBEXformats 3 2 3 2" xfId="32436"/>
    <cellStyle name="SAPBEXformats 3 2 3 2 2" xfId="32437"/>
    <cellStyle name="SAPBEXformats 3 2 3 2 3" xfId="32438"/>
    <cellStyle name="SAPBEXformats 3 2 3 2 4" xfId="32439"/>
    <cellStyle name="SAPBEXformats 3 2 3 2 5" xfId="32440"/>
    <cellStyle name="SAPBEXformats 3 2 3 3" xfId="32441"/>
    <cellStyle name="SAPBEXformats 3 2 3 4" xfId="32442"/>
    <cellStyle name="SAPBEXformats 3 2 3 5" xfId="32443"/>
    <cellStyle name="SAPBEXformats 3 2 3 6" xfId="32444"/>
    <cellStyle name="SAPBEXformats 3 2 3 7" xfId="32445"/>
    <cellStyle name="SAPBEXformats 3 2 4" xfId="32446"/>
    <cellStyle name="SAPBEXformats 3 2 4 2" xfId="32447"/>
    <cellStyle name="SAPBEXformats 3 2 4 3" xfId="32448"/>
    <cellStyle name="SAPBEXformats 3 2 4 4" xfId="32449"/>
    <cellStyle name="SAPBEXformats 3 2 4 5" xfId="32450"/>
    <cellStyle name="SAPBEXformats 3 2 4 6" xfId="32451"/>
    <cellStyle name="SAPBEXformats 3 2 5" xfId="32452"/>
    <cellStyle name="SAPBEXformats 3 2 5 2" xfId="32453"/>
    <cellStyle name="SAPBEXformats 3 2 6" xfId="32454"/>
    <cellStyle name="SAPBEXformats 3 2 7" xfId="32455"/>
    <cellStyle name="SAPBEXformats 3 2 8" xfId="32456"/>
    <cellStyle name="SAPBEXformats 3 2 9" xfId="32457"/>
    <cellStyle name="SAPBEXformats 3 3" xfId="32458"/>
    <cellStyle name="SAPBEXformats 3 3 2" xfId="32459"/>
    <cellStyle name="SAPBEXformats 3 3 2 2" xfId="32460"/>
    <cellStyle name="SAPBEXformats 3 3 2 3" xfId="32461"/>
    <cellStyle name="SAPBEXformats 3 3 2 4" xfId="32462"/>
    <cellStyle name="SAPBEXformats 3 3 2 5" xfId="32463"/>
    <cellStyle name="SAPBEXformats 3 3 2 6" xfId="32464"/>
    <cellStyle name="SAPBEXformats 3 3 3" xfId="32465"/>
    <cellStyle name="SAPBEXformats 3 3 3 2" xfId="32466"/>
    <cellStyle name="SAPBEXformats 3 3 4" xfId="32467"/>
    <cellStyle name="SAPBEXformats 3 3 5" xfId="32468"/>
    <cellStyle name="SAPBEXformats 3 3 6" xfId="32469"/>
    <cellStyle name="SAPBEXformats 3 3 7" xfId="32470"/>
    <cellStyle name="SAPBEXformats 3 4" xfId="32471"/>
    <cellStyle name="SAPBEXformats 3 4 2" xfId="32472"/>
    <cellStyle name="SAPBEXformats 3 4 2 2" xfId="32473"/>
    <cellStyle name="SAPBEXformats 3 4 2 3" xfId="32474"/>
    <cellStyle name="SAPBEXformats 3 4 2 4" xfId="32475"/>
    <cellStyle name="SAPBEXformats 3 4 2 5" xfId="32476"/>
    <cellStyle name="SAPBEXformats 3 4 3" xfId="32477"/>
    <cellStyle name="SAPBEXformats 3 4 4" xfId="32478"/>
    <cellStyle name="SAPBEXformats 3 4 5" xfId="32479"/>
    <cellStyle name="SAPBEXformats 3 4 6" xfId="32480"/>
    <cellStyle name="SAPBEXformats 3 4 7" xfId="32481"/>
    <cellStyle name="SAPBEXformats 3 5" xfId="32482"/>
    <cellStyle name="SAPBEXformats 3 5 2" xfId="32483"/>
    <cellStyle name="SAPBEXformats 3 5 2 2" xfId="32484"/>
    <cellStyle name="SAPBEXformats 3 5 2 3" xfId="32485"/>
    <cellStyle name="SAPBEXformats 3 5 2 4" xfId="32486"/>
    <cellStyle name="SAPBEXformats 3 5 2 5" xfId="32487"/>
    <cellStyle name="SAPBEXformats 3 5 3" xfId="32488"/>
    <cellStyle name="SAPBEXformats 3 5 4" xfId="32489"/>
    <cellStyle name="SAPBEXformats 3 5 5" xfId="32490"/>
    <cellStyle name="SAPBEXformats 3 5 6" xfId="32491"/>
    <cellStyle name="SAPBEXformats 3 5 7" xfId="32492"/>
    <cellStyle name="SAPBEXformats 3 6" xfId="32493"/>
    <cellStyle name="SAPBEXformats 3 6 2" xfId="32494"/>
    <cellStyle name="SAPBEXformats 3 6 2 2" xfId="32495"/>
    <cellStyle name="SAPBEXformats 3 6 2 3" xfId="32496"/>
    <cellStyle name="SAPBEXformats 3 6 2 4" xfId="32497"/>
    <cellStyle name="SAPBEXformats 3 6 2 5" xfId="32498"/>
    <cellStyle name="SAPBEXformats 3 6 3" xfId="32499"/>
    <cellStyle name="SAPBEXformats 3 6 4" xfId="32500"/>
    <cellStyle name="SAPBEXformats 3 6 5" xfId="32501"/>
    <cellStyle name="SAPBEXformats 3 6 6" xfId="32502"/>
    <cellStyle name="SAPBEXformats 3 7" xfId="32503"/>
    <cellStyle name="SAPBEXformats 3 7 2" xfId="32504"/>
    <cellStyle name="SAPBEXformats 3 7 3" xfId="32505"/>
    <cellStyle name="SAPBEXformats 3 7 4" xfId="32506"/>
    <cellStyle name="SAPBEXformats 3 7 5" xfId="32507"/>
    <cellStyle name="SAPBEXformats 3 8" xfId="32508"/>
    <cellStyle name="SAPBEXformats 3 9" xfId="32509"/>
    <cellStyle name="SAPBEXformats 4" xfId="32510"/>
    <cellStyle name="SAPBEXformats 4 2" xfId="32511"/>
    <cellStyle name="SAPBEXformats 4 2 2" xfId="32512"/>
    <cellStyle name="SAPBEXformats 4 2 3" xfId="32513"/>
    <cellStyle name="SAPBEXformats 4 2 4" xfId="32514"/>
    <cellStyle name="SAPBEXformats 4 2 5" xfId="32515"/>
    <cellStyle name="SAPBEXformats 4 3" xfId="32516"/>
    <cellStyle name="SAPBEXformats 4 4" xfId="32517"/>
    <cellStyle name="SAPBEXformats 4 5" xfId="32518"/>
    <cellStyle name="SAPBEXformats 4 6" xfId="32519"/>
    <cellStyle name="SAPBEXformats 4 7" xfId="32520"/>
    <cellStyle name="SAPBEXformats 5" xfId="32521"/>
    <cellStyle name="SAPBEXformats 5 2" xfId="32522"/>
    <cellStyle name="SAPBEXformats 5 2 2" xfId="32523"/>
    <cellStyle name="SAPBEXformats 5 2 3" xfId="32524"/>
    <cellStyle name="SAPBEXformats 5 2 4" xfId="32525"/>
    <cellStyle name="SAPBEXformats 5 2 5" xfId="32526"/>
    <cellStyle name="SAPBEXformats 5 3" xfId="32527"/>
    <cellStyle name="SAPBEXformats 5 4" xfId="32528"/>
    <cellStyle name="SAPBEXformats 5 5" xfId="32529"/>
    <cellStyle name="SAPBEXformats 5 6" xfId="32530"/>
    <cellStyle name="SAPBEXformats 6" xfId="32531"/>
    <cellStyle name="SAPBEXformats 6 2" xfId="32532"/>
    <cellStyle name="SAPBEXformats 6 2 2" xfId="32533"/>
    <cellStyle name="SAPBEXformats 6 2 3" xfId="32534"/>
    <cellStyle name="SAPBEXformats 6 2 4" xfId="32535"/>
    <cellStyle name="SAPBEXformats 6 2 5" xfId="32536"/>
    <cellStyle name="SAPBEXformats 6 3" xfId="32537"/>
    <cellStyle name="SAPBEXformats 6 4" xfId="32538"/>
    <cellStyle name="SAPBEXformats 6 5" xfId="32539"/>
    <cellStyle name="SAPBEXformats 6 6" xfId="32540"/>
    <cellStyle name="SAPBEXformats 7" xfId="32541"/>
    <cellStyle name="SAPBEXformats 7 2" xfId="32542"/>
    <cellStyle name="SAPBEXformats 7 3" xfId="32543"/>
    <cellStyle name="SAPBEXformats 7 4" xfId="32544"/>
    <cellStyle name="SAPBEXformats 7 5" xfId="32545"/>
    <cellStyle name="SAPBEXformats 8" xfId="32546"/>
    <cellStyle name="SAPBEXformats 9" xfId="32547"/>
    <cellStyle name="SAPBEXheaderItem" xfId="32548"/>
    <cellStyle name="SAPBEXheaderText" xfId="32549"/>
    <cellStyle name="SAPBEXHLevel0" xfId="32550"/>
    <cellStyle name="SAPBEXHLevel0 10" xfId="32551"/>
    <cellStyle name="SAPBEXHLevel0 11" xfId="32552"/>
    <cellStyle name="SAPBEXHLevel0 12" xfId="32553"/>
    <cellStyle name="SAPBEXHLevel0 13" xfId="32554"/>
    <cellStyle name="SAPBEXHLevel0 14" xfId="32555"/>
    <cellStyle name="SAPBEXHLevel0 2" xfId="32556"/>
    <cellStyle name="SAPBEXHLevel0 2 10" xfId="32557"/>
    <cellStyle name="SAPBEXHLevel0 2 11" xfId="32558"/>
    <cellStyle name="SAPBEXHLevel0 2 12" xfId="32559"/>
    <cellStyle name="SAPBEXHLevel0 2 13" xfId="32560"/>
    <cellStyle name="SAPBEXHLevel0 2 2" xfId="32561"/>
    <cellStyle name="SAPBEXHLevel0 2 2 10" xfId="32562"/>
    <cellStyle name="SAPBEXHLevel0 2 2 11" xfId="32563"/>
    <cellStyle name="SAPBEXHLevel0 2 2 12" xfId="32564"/>
    <cellStyle name="SAPBEXHLevel0 2 2 2" xfId="32565"/>
    <cellStyle name="SAPBEXHLevel0 2 2 2 10" xfId="32566"/>
    <cellStyle name="SAPBEXHLevel0 2 2 2 11" xfId="32567"/>
    <cellStyle name="SAPBEXHLevel0 2 2 2 12" xfId="32568"/>
    <cellStyle name="SAPBEXHLevel0 2 2 2 2" xfId="32569"/>
    <cellStyle name="SAPBEXHLevel0 2 2 2 2 2" xfId="32570"/>
    <cellStyle name="SAPBEXHLevel0 2 2 2 2 2 2" xfId="32571"/>
    <cellStyle name="SAPBEXHLevel0 2 2 2 2 2 2 2" xfId="32572"/>
    <cellStyle name="SAPBEXHLevel0 2 2 2 2 2 2 3" xfId="32573"/>
    <cellStyle name="SAPBEXHLevel0 2 2 2 2 2 2 4" xfId="32574"/>
    <cellStyle name="SAPBEXHLevel0 2 2 2 2 2 2 5" xfId="32575"/>
    <cellStyle name="SAPBEXHLevel0 2 2 2 2 2 2 6" xfId="32576"/>
    <cellStyle name="SAPBEXHLevel0 2 2 2 2 2 3" xfId="32577"/>
    <cellStyle name="SAPBEXHLevel0 2 2 2 2 2 3 2" xfId="32578"/>
    <cellStyle name="SAPBEXHLevel0 2 2 2 2 2 4" xfId="32579"/>
    <cellStyle name="SAPBEXHLevel0 2 2 2 2 2 5" xfId="32580"/>
    <cellStyle name="SAPBEXHLevel0 2 2 2 2 2 6" xfId="32581"/>
    <cellStyle name="SAPBEXHLevel0 2 2 2 2 2 7" xfId="32582"/>
    <cellStyle name="SAPBEXHLevel0 2 2 2 2 2 8" xfId="32583"/>
    <cellStyle name="SAPBEXHLevel0 2 2 2 2 3" xfId="32584"/>
    <cellStyle name="SAPBEXHLevel0 2 2 2 2 3 2" xfId="32585"/>
    <cellStyle name="SAPBEXHLevel0 2 2 2 2 3 2 2" xfId="32586"/>
    <cellStyle name="SAPBEXHLevel0 2 2 2 2 3 2 3" xfId="32587"/>
    <cellStyle name="SAPBEXHLevel0 2 2 2 2 3 2 4" xfId="32588"/>
    <cellStyle name="SAPBEXHLevel0 2 2 2 2 3 2 5" xfId="32589"/>
    <cellStyle name="SAPBEXHLevel0 2 2 2 2 3 3" xfId="32590"/>
    <cellStyle name="SAPBEXHLevel0 2 2 2 2 3 4" xfId="32591"/>
    <cellStyle name="SAPBEXHLevel0 2 2 2 2 3 5" xfId="32592"/>
    <cellStyle name="SAPBEXHLevel0 2 2 2 2 3 6" xfId="32593"/>
    <cellStyle name="SAPBEXHLevel0 2 2 2 2 3 7" xfId="32594"/>
    <cellStyle name="SAPBEXHLevel0 2 2 2 2 4" xfId="32595"/>
    <cellStyle name="SAPBEXHLevel0 2 2 2 2 4 2" xfId="32596"/>
    <cellStyle name="SAPBEXHLevel0 2 2 2 2 4 3" xfId="32597"/>
    <cellStyle name="SAPBEXHLevel0 2 2 2 2 4 4" xfId="32598"/>
    <cellStyle name="SAPBEXHLevel0 2 2 2 2 4 5" xfId="32599"/>
    <cellStyle name="SAPBEXHLevel0 2 2 2 2 4 6" xfId="32600"/>
    <cellStyle name="SAPBEXHLevel0 2 2 2 2 5" xfId="32601"/>
    <cellStyle name="SAPBEXHLevel0 2 2 2 2 5 2" xfId="32602"/>
    <cellStyle name="SAPBEXHLevel0 2 2 2 2 6" xfId="32603"/>
    <cellStyle name="SAPBEXHLevel0 2 2 2 2 7" xfId="32604"/>
    <cellStyle name="SAPBEXHLevel0 2 2 2 2 8" xfId="32605"/>
    <cellStyle name="SAPBEXHLevel0 2 2 2 2 9" xfId="32606"/>
    <cellStyle name="SAPBEXHLevel0 2 2 2 3" xfId="32607"/>
    <cellStyle name="SAPBEXHLevel0 2 2 2 3 2" xfId="32608"/>
    <cellStyle name="SAPBEXHLevel0 2 2 2 3 2 2" xfId="32609"/>
    <cellStyle name="SAPBEXHLevel0 2 2 2 3 2 3" xfId="32610"/>
    <cellStyle name="SAPBEXHLevel0 2 2 2 3 2 4" xfId="32611"/>
    <cellStyle name="SAPBEXHLevel0 2 2 2 3 2 5" xfId="32612"/>
    <cellStyle name="SAPBEXHLevel0 2 2 2 3 2 6" xfId="32613"/>
    <cellStyle name="SAPBEXHLevel0 2 2 2 3 3" xfId="32614"/>
    <cellStyle name="SAPBEXHLevel0 2 2 2 3 3 2" xfId="32615"/>
    <cellStyle name="SAPBEXHLevel0 2 2 2 3 4" xfId="32616"/>
    <cellStyle name="SAPBEXHLevel0 2 2 2 3 5" xfId="32617"/>
    <cellStyle name="SAPBEXHLevel0 2 2 2 3 6" xfId="32618"/>
    <cellStyle name="SAPBEXHLevel0 2 2 2 3 7" xfId="32619"/>
    <cellStyle name="SAPBEXHLevel0 2 2 2 4" xfId="32620"/>
    <cellStyle name="SAPBEXHLevel0 2 2 2 4 2" xfId="32621"/>
    <cellStyle name="SAPBEXHLevel0 2 2 2 4 2 2" xfId="32622"/>
    <cellStyle name="SAPBEXHLevel0 2 2 2 4 2 3" xfId="32623"/>
    <cellStyle name="SAPBEXHLevel0 2 2 2 4 2 4" xfId="32624"/>
    <cellStyle name="SAPBEXHLevel0 2 2 2 4 2 5" xfId="32625"/>
    <cellStyle name="SAPBEXHLevel0 2 2 2 4 3" xfId="32626"/>
    <cellStyle name="SAPBEXHLevel0 2 2 2 4 4" xfId="32627"/>
    <cellStyle name="SAPBEXHLevel0 2 2 2 4 5" xfId="32628"/>
    <cellStyle name="SAPBEXHLevel0 2 2 2 4 6" xfId="32629"/>
    <cellStyle name="SAPBEXHLevel0 2 2 2 4 7" xfId="32630"/>
    <cellStyle name="SAPBEXHLevel0 2 2 2 5" xfId="32631"/>
    <cellStyle name="SAPBEXHLevel0 2 2 2 5 2" xfId="32632"/>
    <cellStyle name="SAPBEXHLevel0 2 2 2 5 2 2" xfId="32633"/>
    <cellStyle name="SAPBEXHLevel0 2 2 2 5 2 3" xfId="32634"/>
    <cellStyle name="SAPBEXHLevel0 2 2 2 5 2 4" xfId="32635"/>
    <cellStyle name="SAPBEXHLevel0 2 2 2 5 2 5" xfId="32636"/>
    <cellStyle name="SAPBEXHLevel0 2 2 2 5 3" xfId="32637"/>
    <cellStyle name="SAPBEXHLevel0 2 2 2 5 4" xfId="32638"/>
    <cellStyle name="SAPBEXHLevel0 2 2 2 5 5" xfId="32639"/>
    <cellStyle name="SAPBEXHLevel0 2 2 2 5 6" xfId="32640"/>
    <cellStyle name="SAPBEXHLevel0 2 2 2 5 7" xfId="32641"/>
    <cellStyle name="SAPBEXHLevel0 2 2 2 6" xfId="32642"/>
    <cellStyle name="SAPBEXHLevel0 2 2 2 6 2" xfId="32643"/>
    <cellStyle name="SAPBEXHLevel0 2 2 2 6 2 2" xfId="32644"/>
    <cellStyle name="SAPBEXHLevel0 2 2 2 6 2 3" xfId="32645"/>
    <cellStyle name="SAPBEXHLevel0 2 2 2 6 2 4" xfId="32646"/>
    <cellStyle name="SAPBEXHLevel0 2 2 2 6 2 5" xfId="32647"/>
    <cellStyle name="SAPBEXHLevel0 2 2 2 6 3" xfId="32648"/>
    <cellStyle name="SAPBEXHLevel0 2 2 2 6 4" xfId="32649"/>
    <cellStyle name="SAPBEXHLevel0 2 2 2 6 5" xfId="32650"/>
    <cellStyle name="SAPBEXHLevel0 2 2 2 6 6" xfId="32651"/>
    <cellStyle name="SAPBEXHLevel0 2 2 2 7" xfId="32652"/>
    <cellStyle name="SAPBEXHLevel0 2 2 2 7 2" xfId="32653"/>
    <cellStyle name="SAPBEXHLevel0 2 2 2 7 3" xfId="32654"/>
    <cellStyle name="SAPBEXHLevel0 2 2 2 7 4" xfId="32655"/>
    <cellStyle name="SAPBEXHLevel0 2 2 2 7 5" xfId="32656"/>
    <cellStyle name="SAPBEXHLevel0 2 2 2 8" xfId="32657"/>
    <cellStyle name="SAPBEXHLevel0 2 2 2 9" xfId="32658"/>
    <cellStyle name="SAPBEXHLevel0 2 2 3" xfId="32659"/>
    <cellStyle name="SAPBEXHLevel0 2 2 3 2" xfId="32660"/>
    <cellStyle name="SAPBEXHLevel0 2 2 3 2 2" xfId="32661"/>
    <cellStyle name="SAPBEXHLevel0 2 2 3 2 3" xfId="32662"/>
    <cellStyle name="SAPBEXHLevel0 2 2 3 2 4" xfId="32663"/>
    <cellStyle name="SAPBEXHLevel0 2 2 3 2 5" xfId="32664"/>
    <cellStyle name="SAPBEXHLevel0 2 2 3 2 6" xfId="32665"/>
    <cellStyle name="SAPBEXHLevel0 2 2 3 3" xfId="32666"/>
    <cellStyle name="SAPBEXHLevel0 2 2 3 3 2" xfId="32667"/>
    <cellStyle name="SAPBEXHLevel0 2 2 3 4" xfId="32668"/>
    <cellStyle name="SAPBEXHLevel0 2 2 3 5" xfId="32669"/>
    <cellStyle name="SAPBEXHLevel0 2 2 3 6" xfId="32670"/>
    <cellStyle name="SAPBEXHLevel0 2 2 3 7" xfId="32671"/>
    <cellStyle name="SAPBEXHLevel0 2 2 3 8" xfId="32672"/>
    <cellStyle name="SAPBEXHLevel0 2 2 4" xfId="32673"/>
    <cellStyle name="SAPBEXHLevel0 2 2 4 2" xfId="32674"/>
    <cellStyle name="SAPBEXHLevel0 2 2 4 2 2" xfId="32675"/>
    <cellStyle name="SAPBEXHLevel0 2 2 4 2 3" xfId="32676"/>
    <cellStyle name="SAPBEXHLevel0 2 2 4 2 4" xfId="32677"/>
    <cellStyle name="SAPBEXHLevel0 2 2 4 2 5" xfId="32678"/>
    <cellStyle name="SAPBEXHLevel0 2 2 4 3" xfId="32679"/>
    <cellStyle name="SAPBEXHLevel0 2 2 4 4" xfId="32680"/>
    <cellStyle name="SAPBEXHLevel0 2 2 4 5" xfId="32681"/>
    <cellStyle name="SAPBEXHLevel0 2 2 4 6" xfId="32682"/>
    <cellStyle name="SAPBEXHLevel0 2 2 4 7" xfId="32683"/>
    <cellStyle name="SAPBEXHLevel0 2 2 5" xfId="32684"/>
    <cellStyle name="SAPBEXHLevel0 2 2 5 2" xfId="32685"/>
    <cellStyle name="SAPBEXHLevel0 2 2 5 2 2" xfId="32686"/>
    <cellStyle name="SAPBEXHLevel0 2 2 5 2 3" xfId="32687"/>
    <cellStyle name="SAPBEXHLevel0 2 2 5 2 4" xfId="32688"/>
    <cellStyle name="SAPBEXHLevel0 2 2 5 2 5" xfId="32689"/>
    <cellStyle name="SAPBEXHLevel0 2 2 5 3" xfId="32690"/>
    <cellStyle name="SAPBEXHLevel0 2 2 5 4" xfId="32691"/>
    <cellStyle name="SAPBEXHLevel0 2 2 5 5" xfId="32692"/>
    <cellStyle name="SAPBEXHLevel0 2 2 5 6" xfId="32693"/>
    <cellStyle name="SAPBEXHLevel0 2 2 5 7" xfId="32694"/>
    <cellStyle name="SAPBEXHLevel0 2 2 6" xfId="32695"/>
    <cellStyle name="SAPBEXHLevel0 2 2 6 2" xfId="32696"/>
    <cellStyle name="SAPBEXHLevel0 2 2 6 2 2" xfId="32697"/>
    <cellStyle name="SAPBEXHLevel0 2 2 6 2 3" xfId="32698"/>
    <cellStyle name="SAPBEXHLevel0 2 2 6 2 4" xfId="32699"/>
    <cellStyle name="SAPBEXHLevel0 2 2 6 2 5" xfId="32700"/>
    <cellStyle name="SAPBEXHLevel0 2 2 6 3" xfId="32701"/>
    <cellStyle name="SAPBEXHLevel0 2 2 6 4" xfId="32702"/>
    <cellStyle name="SAPBEXHLevel0 2 2 6 5" xfId="32703"/>
    <cellStyle name="SAPBEXHLevel0 2 2 6 6" xfId="32704"/>
    <cellStyle name="SAPBEXHLevel0 2 2 7" xfId="32705"/>
    <cellStyle name="SAPBEXHLevel0 2 2 7 2" xfId="32706"/>
    <cellStyle name="SAPBEXHLevel0 2 2 7 3" xfId="32707"/>
    <cellStyle name="SAPBEXHLevel0 2 2 7 4" xfId="32708"/>
    <cellStyle name="SAPBEXHLevel0 2 2 7 5" xfId="32709"/>
    <cellStyle name="SAPBEXHLevel0 2 2 8" xfId="32710"/>
    <cellStyle name="SAPBEXHLevel0 2 2 9" xfId="32711"/>
    <cellStyle name="SAPBEXHLevel0 2 3" xfId="32712"/>
    <cellStyle name="SAPBEXHLevel0 2 3 10" xfId="32713"/>
    <cellStyle name="SAPBEXHLevel0 2 3 11" xfId="32714"/>
    <cellStyle name="SAPBEXHLevel0 2 3 12" xfId="32715"/>
    <cellStyle name="SAPBEXHLevel0 2 3 2" xfId="32716"/>
    <cellStyle name="SAPBEXHLevel0 2 3 2 2" xfId="32717"/>
    <cellStyle name="SAPBEXHLevel0 2 3 2 2 2" xfId="32718"/>
    <cellStyle name="SAPBEXHLevel0 2 3 2 2 2 2" xfId="32719"/>
    <cellStyle name="SAPBEXHLevel0 2 3 2 2 2 3" xfId="32720"/>
    <cellStyle name="SAPBEXHLevel0 2 3 2 2 2 4" xfId="32721"/>
    <cellStyle name="SAPBEXHLevel0 2 3 2 2 2 5" xfId="32722"/>
    <cellStyle name="SAPBEXHLevel0 2 3 2 2 2 6" xfId="32723"/>
    <cellStyle name="SAPBEXHLevel0 2 3 2 2 3" xfId="32724"/>
    <cellStyle name="SAPBEXHLevel0 2 3 2 2 3 2" xfId="32725"/>
    <cellStyle name="SAPBEXHLevel0 2 3 2 2 4" xfId="32726"/>
    <cellStyle name="SAPBEXHLevel0 2 3 2 2 5" xfId="32727"/>
    <cellStyle name="SAPBEXHLevel0 2 3 2 2 6" xfId="32728"/>
    <cellStyle name="SAPBEXHLevel0 2 3 2 2 7" xfId="32729"/>
    <cellStyle name="SAPBEXHLevel0 2 3 2 2 8" xfId="32730"/>
    <cellStyle name="SAPBEXHLevel0 2 3 2 3" xfId="32731"/>
    <cellStyle name="SAPBEXHLevel0 2 3 2 3 2" xfId="32732"/>
    <cellStyle name="SAPBEXHLevel0 2 3 2 3 2 2" xfId="32733"/>
    <cellStyle name="SAPBEXHLevel0 2 3 2 3 2 3" xfId="32734"/>
    <cellStyle name="SAPBEXHLevel0 2 3 2 3 2 4" xfId="32735"/>
    <cellStyle name="SAPBEXHLevel0 2 3 2 3 2 5" xfId="32736"/>
    <cellStyle name="SAPBEXHLevel0 2 3 2 3 3" xfId="32737"/>
    <cellStyle name="SAPBEXHLevel0 2 3 2 3 4" xfId="32738"/>
    <cellStyle name="SAPBEXHLevel0 2 3 2 3 5" xfId="32739"/>
    <cellStyle name="SAPBEXHLevel0 2 3 2 3 6" xfId="32740"/>
    <cellStyle name="SAPBEXHLevel0 2 3 2 3 7" xfId="32741"/>
    <cellStyle name="SAPBEXHLevel0 2 3 2 4" xfId="32742"/>
    <cellStyle name="SAPBEXHLevel0 2 3 2 4 2" xfId="32743"/>
    <cellStyle name="SAPBEXHLevel0 2 3 2 4 3" xfId="32744"/>
    <cellStyle name="SAPBEXHLevel0 2 3 2 4 4" xfId="32745"/>
    <cellStyle name="SAPBEXHLevel0 2 3 2 4 5" xfId="32746"/>
    <cellStyle name="SAPBEXHLevel0 2 3 2 4 6" xfId="32747"/>
    <cellStyle name="SAPBEXHLevel0 2 3 2 5" xfId="32748"/>
    <cellStyle name="SAPBEXHLevel0 2 3 2 5 2" xfId="32749"/>
    <cellStyle name="SAPBEXHLevel0 2 3 2 6" xfId="32750"/>
    <cellStyle name="SAPBEXHLevel0 2 3 2 7" xfId="32751"/>
    <cellStyle name="SAPBEXHLevel0 2 3 2 8" xfId="32752"/>
    <cellStyle name="SAPBEXHLevel0 2 3 2 9" xfId="32753"/>
    <cellStyle name="SAPBEXHLevel0 2 3 3" xfId="32754"/>
    <cellStyle name="SAPBEXHLevel0 2 3 3 2" xfId="32755"/>
    <cellStyle name="SAPBEXHLevel0 2 3 3 2 2" xfId="32756"/>
    <cellStyle name="SAPBEXHLevel0 2 3 3 2 3" xfId="32757"/>
    <cellStyle name="SAPBEXHLevel0 2 3 3 2 4" xfId="32758"/>
    <cellStyle name="SAPBEXHLevel0 2 3 3 2 5" xfId="32759"/>
    <cellStyle name="SAPBEXHLevel0 2 3 3 2 6" xfId="32760"/>
    <cellStyle name="SAPBEXHLevel0 2 3 3 3" xfId="32761"/>
    <cellStyle name="SAPBEXHLevel0 2 3 3 3 2" xfId="32762"/>
    <cellStyle name="SAPBEXHLevel0 2 3 3 4" xfId="32763"/>
    <cellStyle name="SAPBEXHLevel0 2 3 3 5" xfId="32764"/>
    <cellStyle name="SAPBEXHLevel0 2 3 3 6" xfId="32765"/>
    <cellStyle name="SAPBEXHLevel0 2 3 3 7" xfId="32766"/>
    <cellStyle name="SAPBEXHLevel0 2 3 4" xfId="32767"/>
    <cellStyle name="SAPBEXHLevel0 2 3 4 2" xfId="32768"/>
    <cellStyle name="SAPBEXHLevel0 2 3 4 2 2" xfId="32769"/>
    <cellStyle name="SAPBEXHLevel0 2 3 4 2 3" xfId="32770"/>
    <cellStyle name="SAPBEXHLevel0 2 3 4 2 4" xfId="32771"/>
    <cellStyle name="SAPBEXHLevel0 2 3 4 2 5" xfId="32772"/>
    <cellStyle name="SAPBEXHLevel0 2 3 4 3" xfId="32773"/>
    <cellStyle name="SAPBEXHLevel0 2 3 4 4" xfId="32774"/>
    <cellStyle name="SAPBEXHLevel0 2 3 4 5" xfId="32775"/>
    <cellStyle name="SAPBEXHLevel0 2 3 4 6" xfId="32776"/>
    <cellStyle name="SAPBEXHLevel0 2 3 4 7" xfId="32777"/>
    <cellStyle name="SAPBEXHLevel0 2 3 5" xfId="32778"/>
    <cellStyle name="SAPBEXHLevel0 2 3 5 2" xfId="32779"/>
    <cellStyle name="SAPBEXHLevel0 2 3 5 2 2" xfId="32780"/>
    <cellStyle name="SAPBEXHLevel0 2 3 5 2 3" xfId="32781"/>
    <cellStyle name="SAPBEXHLevel0 2 3 5 2 4" xfId="32782"/>
    <cellStyle name="SAPBEXHLevel0 2 3 5 2 5" xfId="32783"/>
    <cellStyle name="SAPBEXHLevel0 2 3 5 3" xfId="32784"/>
    <cellStyle name="SAPBEXHLevel0 2 3 5 4" xfId="32785"/>
    <cellStyle name="SAPBEXHLevel0 2 3 5 5" xfId="32786"/>
    <cellStyle name="SAPBEXHLevel0 2 3 5 6" xfId="32787"/>
    <cellStyle name="SAPBEXHLevel0 2 3 5 7" xfId="32788"/>
    <cellStyle name="SAPBEXHLevel0 2 3 6" xfId="32789"/>
    <cellStyle name="SAPBEXHLevel0 2 3 6 2" xfId="32790"/>
    <cellStyle name="SAPBEXHLevel0 2 3 6 2 2" xfId="32791"/>
    <cellStyle name="SAPBEXHLevel0 2 3 6 2 3" xfId="32792"/>
    <cellStyle name="SAPBEXHLevel0 2 3 6 2 4" xfId="32793"/>
    <cellStyle name="SAPBEXHLevel0 2 3 6 2 5" xfId="32794"/>
    <cellStyle name="SAPBEXHLevel0 2 3 6 3" xfId="32795"/>
    <cellStyle name="SAPBEXHLevel0 2 3 6 4" xfId="32796"/>
    <cellStyle name="SAPBEXHLevel0 2 3 6 5" xfId="32797"/>
    <cellStyle name="SAPBEXHLevel0 2 3 6 6" xfId="32798"/>
    <cellStyle name="SAPBEXHLevel0 2 3 7" xfId="32799"/>
    <cellStyle name="SAPBEXHLevel0 2 3 7 2" xfId="32800"/>
    <cellStyle name="SAPBEXHLevel0 2 3 7 3" xfId="32801"/>
    <cellStyle name="SAPBEXHLevel0 2 3 7 4" xfId="32802"/>
    <cellStyle name="SAPBEXHLevel0 2 3 7 5" xfId="32803"/>
    <cellStyle name="SAPBEXHLevel0 2 3 8" xfId="32804"/>
    <cellStyle name="SAPBEXHLevel0 2 3 9" xfId="32805"/>
    <cellStyle name="SAPBEXHLevel0 2 4" xfId="32806"/>
    <cellStyle name="SAPBEXHLevel0 2 4 2" xfId="32807"/>
    <cellStyle name="SAPBEXHLevel0 2 4 2 2" xfId="32808"/>
    <cellStyle name="SAPBEXHLevel0 2 4 2 3" xfId="32809"/>
    <cellStyle name="SAPBEXHLevel0 2 4 2 4" xfId="32810"/>
    <cellStyle name="SAPBEXHLevel0 2 4 2 5" xfId="32811"/>
    <cellStyle name="SAPBEXHLevel0 2 4 3" xfId="32812"/>
    <cellStyle name="SAPBEXHLevel0 2 4 4" xfId="32813"/>
    <cellStyle name="SAPBEXHLevel0 2 4 5" xfId="32814"/>
    <cellStyle name="SAPBEXHLevel0 2 4 6" xfId="32815"/>
    <cellStyle name="SAPBEXHLevel0 2 4 7" xfId="32816"/>
    <cellStyle name="SAPBEXHLevel0 2 5" xfId="32817"/>
    <cellStyle name="SAPBEXHLevel0 2 5 2" xfId="32818"/>
    <cellStyle name="SAPBEXHLevel0 2 5 2 2" xfId="32819"/>
    <cellStyle name="SAPBEXHLevel0 2 5 2 3" xfId="32820"/>
    <cellStyle name="SAPBEXHLevel0 2 5 2 4" xfId="32821"/>
    <cellStyle name="SAPBEXHLevel0 2 5 2 5" xfId="32822"/>
    <cellStyle name="SAPBEXHLevel0 2 5 3" xfId="32823"/>
    <cellStyle name="SAPBEXHLevel0 2 5 4" xfId="32824"/>
    <cellStyle name="SAPBEXHLevel0 2 5 5" xfId="32825"/>
    <cellStyle name="SAPBEXHLevel0 2 5 6" xfId="32826"/>
    <cellStyle name="SAPBEXHLevel0 2 6" xfId="32827"/>
    <cellStyle name="SAPBEXHLevel0 2 6 2" xfId="32828"/>
    <cellStyle name="SAPBEXHLevel0 2 6 2 2" xfId="32829"/>
    <cellStyle name="SAPBEXHLevel0 2 6 2 3" xfId="32830"/>
    <cellStyle name="SAPBEXHLevel0 2 6 2 4" xfId="32831"/>
    <cellStyle name="SAPBEXHLevel0 2 6 2 5" xfId="32832"/>
    <cellStyle name="SAPBEXHLevel0 2 6 3" xfId="32833"/>
    <cellStyle name="SAPBEXHLevel0 2 6 4" xfId="32834"/>
    <cellStyle name="SAPBEXHLevel0 2 6 5" xfId="32835"/>
    <cellStyle name="SAPBEXHLevel0 2 6 6" xfId="32836"/>
    <cellStyle name="SAPBEXHLevel0 2 7" xfId="32837"/>
    <cellStyle name="SAPBEXHLevel0 2 7 2" xfId="32838"/>
    <cellStyle name="SAPBEXHLevel0 2 7 3" xfId="32839"/>
    <cellStyle name="SAPBEXHLevel0 2 7 4" xfId="32840"/>
    <cellStyle name="SAPBEXHLevel0 2 7 5" xfId="32841"/>
    <cellStyle name="SAPBEXHLevel0 2 8" xfId="32842"/>
    <cellStyle name="SAPBEXHLevel0 2 9" xfId="32843"/>
    <cellStyle name="SAPBEXHLevel0 3" xfId="32844"/>
    <cellStyle name="SAPBEXHLevel0 3 10" xfId="32845"/>
    <cellStyle name="SAPBEXHLevel0 3 11" xfId="32846"/>
    <cellStyle name="SAPBEXHLevel0 3 12" xfId="32847"/>
    <cellStyle name="SAPBEXHLevel0 3 2" xfId="32848"/>
    <cellStyle name="SAPBEXHLevel0 3 2 10" xfId="32849"/>
    <cellStyle name="SAPBEXHLevel0 3 2 11" xfId="32850"/>
    <cellStyle name="SAPBEXHLevel0 3 2 12" xfId="32851"/>
    <cellStyle name="SAPBEXHLevel0 3 2 2" xfId="32852"/>
    <cellStyle name="SAPBEXHLevel0 3 2 2 2" xfId="32853"/>
    <cellStyle name="SAPBEXHLevel0 3 2 2 2 2" xfId="32854"/>
    <cellStyle name="SAPBEXHLevel0 3 2 2 2 2 2" xfId="32855"/>
    <cellStyle name="SAPBEXHLevel0 3 2 2 2 2 3" xfId="32856"/>
    <cellStyle name="SAPBEXHLevel0 3 2 2 2 2 4" xfId="32857"/>
    <cellStyle name="SAPBEXHLevel0 3 2 2 2 2 5" xfId="32858"/>
    <cellStyle name="SAPBEXHLevel0 3 2 2 2 2 6" xfId="32859"/>
    <cellStyle name="SAPBEXHLevel0 3 2 2 2 3" xfId="32860"/>
    <cellStyle name="SAPBEXHLevel0 3 2 2 2 3 2" xfId="32861"/>
    <cellStyle name="SAPBEXHLevel0 3 2 2 2 4" xfId="32862"/>
    <cellStyle name="SAPBEXHLevel0 3 2 2 2 5" xfId="32863"/>
    <cellStyle name="SAPBEXHLevel0 3 2 2 2 6" xfId="32864"/>
    <cellStyle name="SAPBEXHLevel0 3 2 2 2 7" xfId="32865"/>
    <cellStyle name="SAPBEXHLevel0 3 2 2 2 8" xfId="32866"/>
    <cellStyle name="SAPBEXHLevel0 3 2 2 3" xfId="32867"/>
    <cellStyle name="SAPBEXHLevel0 3 2 2 3 2" xfId="32868"/>
    <cellStyle name="SAPBEXHLevel0 3 2 2 3 2 2" xfId="32869"/>
    <cellStyle name="SAPBEXHLevel0 3 2 2 3 2 3" xfId="32870"/>
    <cellStyle name="SAPBEXHLevel0 3 2 2 3 2 4" xfId="32871"/>
    <cellStyle name="SAPBEXHLevel0 3 2 2 3 2 5" xfId="32872"/>
    <cellStyle name="SAPBEXHLevel0 3 2 2 3 3" xfId="32873"/>
    <cellStyle name="SAPBEXHLevel0 3 2 2 3 4" xfId="32874"/>
    <cellStyle name="SAPBEXHLevel0 3 2 2 3 5" xfId="32875"/>
    <cellStyle name="SAPBEXHLevel0 3 2 2 3 6" xfId="32876"/>
    <cellStyle name="SAPBEXHLevel0 3 2 2 3 7" xfId="32877"/>
    <cellStyle name="SAPBEXHLevel0 3 2 2 4" xfId="32878"/>
    <cellStyle name="SAPBEXHLevel0 3 2 2 4 2" xfId="32879"/>
    <cellStyle name="SAPBEXHLevel0 3 2 2 4 3" xfId="32880"/>
    <cellStyle name="SAPBEXHLevel0 3 2 2 4 4" xfId="32881"/>
    <cellStyle name="SAPBEXHLevel0 3 2 2 4 5" xfId="32882"/>
    <cellStyle name="SAPBEXHLevel0 3 2 2 4 6" xfId="32883"/>
    <cellStyle name="SAPBEXHLevel0 3 2 2 5" xfId="32884"/>
    <cellStyle name="SAPBEXHLevel0 3 2 2 5 2" xfId="32885"/>
    <cellStyle name="SAPBEXHLevel0 3 2 2 6" xfId="32886"/>
    <cellStyle name="SAPBEXHLevel0 3 2 2 7" xfId="32887"/>
    <cellStyle name="SAPBEXHLevel0 3 2 2 8" xfId="32888"/>
    <cellStyle name="SAPBEXHLevel0 3 2 2 9" xfId="32889"/>
    <cellStyle name="SAPBEXHLevel0 3 2 3" xfId="32890"/>
    <cellStyle name="SAPBEXHLevel0 3 2 3 2" xfId="32891"/>
    <cellStyle name="SAPBEXHLevel0 3 2 3 2 2" xfId="32892"/>
    <cellStyle name="SAPBEXHLevel0 3 2 3 2 3" xfId="32893"/>
    <cellStyle name="SAPBEXHLevel0 3 2 3 2 4" xfId="32894"/>
    <cellStyle name="SAPBEXHLevel0 3 2 3 2 5" xfId="32895"/>
    <cellStyle name="SAPBEXHLevel0 3 2 3 2 6" xfId="32896"/>
    <cellStyle name="SAPBEXHLevel0 3 2 3 3" xfId="32897"/>
    <cellStyle name="SAPBEXHLevel0 3 2 3 3 2" xfId="32898"/>
    <cellStyle name="SAPBEXHLevel0 3 2 3 4" xfId="32899"/>
    <cellStyle name="SAPBEXHLevel0 3 2 3 5" xfId="32900"/>
    <cellStyle name="SAPBEXHLevel0 3 2 3 6" xfId="32901"/>
    <cellStyle name="SAPBEXHLevel0 3 2 3 7" xfId="32902"/>
    <cellStyle name="SAPBEXHLevel0 3 2 4" xfId="32903"/>
    <cellStyle name="SAPBEXHLevel0 3 2 4 2" xfId="32904"/>
    <cellStyle name="SAPBEXHLevel0 3 2 4 2 2" xfId="32905"/>
    <cellStyle name="SAPBEXHLevel0 3 2 4 2 3" xfId="32906"/>
    <cellStyle name="SAPBEXHLevel0 3 2 4 2 4" xfId="32907"/>
    <cellStyle name="SAPBEXHLevel0 3 2 4 2 5" xfId="32908"/>
    <cellStyle name="SAPBEXHLevel0 3 2 4 3" xfId="32909"/>
    <cellStyle name="SAPBEXHLevel0 3 2 4 4" xfId="32910"/>
    <cellStyle name="SAPBEXHLevel0 3 2 4 5" xfId="32911"/>
    <cellStyle name="SAPBEXHLevel0 3 2 4 6" xfId="32912"/>
    <cellStyle name="SAPBEXHLevel0 3 2 4 7" xfId="32913"/>
    <cellStyle name="SAPBEXHLevel0 3 2 5" xfId="32914"/>
    <cellStyle name="SAPBEXHLevel0 3 2 5 2" xfId="32915"/>
    <cellStyle name="SAPBEXHLevel0 3 2 5 2 2" xfId="32916"/>
    <cellStyle name="SAPBEXHLevel0 3 2 5 2 3" xfId="32917"/>
    <cellStyle name="SAPBEXHLevel0 3 2 5 2 4" xfId="32918"/>
    <cellStyle name="SAPBEXHLevel0 3 2 5 2 5" xfId="32919"/>
    <cellStyle name="SAPBEXHLevel0 3 2 5 3" xfId="32920"/>
    <cellStyle name="SAPBEXHLevel0 3 2 5 4" xfId="32921"/>
    <cellStyle name="SAPBEXHLevel0 3 2 5 5" xfId="32922"/>
    <cellStyle name="SAPBEXHLevel0 3 2 5 6" xfId="32923"/>
    <cellStyle name="SAPBEXHLevel0 3 2 5 7" xfId="32924"/>
    <cellStyle name="SAPBEXHLevel0 3 2 6" xfId="32925"/>
    <cellStyle name="SAPBEXHLevel0 3 2 6 2" xfId="32926"/>
    <cellStyle name="SAPBEXHLevel0 3 2 6 2 2" xfId="32927"/>
    <cellStyle name="SAPBEXHLevel0 3 2 6 2 3" xfId="32928"/>
    <cellStyle name="SAPBEXHLevel0 3 2 6 2 4" xfId="32929"/>
    <cellStyle name="SAPBEXHLevel0 3 2 6 2 5" xfId="32930"/>
    <cellStyle name="SAPBEXHLevel0 3 2 6 3" xfId="32931"/>
    <cellStyle name="SAPBEXHLevel0 3 2 6 4" xfId="32932"/>
    <cellStyle name="SAPBEXHLevel0 3 2 6 5" xfId="32933"/>
    <cellStyle name="SAPBEXHLevel0 3 2 6 6" xfId="32934"/>
    <cellStyle name="SAPBEXHLevel0 3 2 7" xfId="32935"/>
    <cellStyle name="SAPBEXHLevel0 3 2 7 2" xfId="32936"/>
    <cellStyle name="SAPBEXHLevel0 3 2 7 3" xfId="32937"/>
    <cellStyle name="SAPBEXHLevel0 3 2 7 4" xfId="32938"/>
    <cellStyle name="SAPBEXHLevel0 3 2 7 5" xfId="32939"/>
    <cellStyle name="SAPBEXHLevel0 3 2 8" xfId="32940"/>
    <cellStyle name="SAPBEXHLevel0 3 2 9" xfId="32941"/>
    <cellStyle name="SAPBEXHLevel0 3 3" xfId="32942"/>
    <cellStyle name="SAPBEXHLevel0 3 3 2" xfId="32943"/>
    <cellStyle name="SAPBEXHLevel0 3 3 2 2" xfId="32944"/>
    <cellStyle name="SAPBEXHLevel0 3 3 2 3" xfId="32945"/>
    <cellStyle name="SAPBEXHLevel0 3 3 2 4" xfId="32946"/>
    <cellStyle name="SAPBEXHLevel0 3 3 2 5" xfId="32947"/>
    <cellStyle name="SAPBEXHLevel0 3 3 2 6" xfId="32948"/>
    <cellStyle name="SAPBEXHLevel0 3 3 3" xfId="32949"/>
    <cellStyle name="SAPBEXHLevel0 3 3 3 2" xfId="32950"/>
    <cellStyle name="SAPBEXHLevel0 3 3 4" xfId="32951"/>
    <cellStyle name="SAPBEXHLevel0 3 3 5" xfId="32952"/>
    <cellStyle name="SAPBEXHLevel0 3 3 6" xfId="32953"/>
    <cellStyle name="SAPBEXHLevel0 3 3 7" xfId="32954"/>
    <cellStyle name="SAPBEXHLevel0 3 3 8" xfId="32955"/>
    <cellStyle name="SAPBEXHLevel0 3 4" xfId="32956"/>
    <cellStyle name="SAPBEXHLevel0 3 4 2" xfId="32957"/>
    <cellStyle name="SAPBEXHLevel0 3 4 2 2" xfId="32958"/>
    <cellStyle name="SAPBEXHLevel0 3 4 2 3" xfId="32959"/>
    <cellStyle name="SAPBEXHLevel0 3 4 2 4" xfId="32960"/>
    <cellStyle name="SAPBEXHLevel0 3 4 2 5" xfId="32961"/>
    <cellStyle name="SAPBEXHLevel0 3 4 3" xfId="32962"/>
    <cellStyle name="SAPBEXHLevel0 3 4 4" xfId="32963"/>
    <cellStyle name="SAPBEXHLevel0 3 4 5" xfId="32964"/>
    <cellStyle name="SAPBEXHLevel0 3 4 6" xfId="32965"/>
    <cellStyle name="SAPBEXHLevel0 3 4 7" xfId="32966"/>
    <cellStyle name="SAPBEXHLevel0 3 5" xfId="32967"/>
    <cellStyle name="SAPBEXHLevel0 3 5 2" xfId="32968"/>
    <cellStyle name="SAPBEXHLevel0 3 5 2 2" xfId="32969"/>
    <cellStyle name="SAPBEXHLevel0 3 5 2 3" xfId="32970"/>
    <cellStyle name="SAPBEXHLevel0 3 5 2 4" xfId="32971"/>
    <cellStyle name="SAPBEXHLevel0 3 5 2 5" xfId="32972"/>
    <cellStyle name="SAPBEXHLevel0 3 5 3" xfId="32973"/>
    <cellStyle name="SAPBEXHLevel0 3 5 4" xfId="32974"/>
    <cellStyle name="SAPBEXHLevel0 3 5 5" xfId="32975"/>
    <cellStyle name="SAPBEXHLevel0 3 5 6" xfId="32976"/>
    <cellStyle name="SAPBEXHLevel0 3 5 7" xfId="32977"/>
    <cellStyle name="SAPBEXHLevel0 3 6" xfId="32978"/>
    <cellStyle name="SAPBEXHLevel0 3 6 2" xfId="32979"/>
    <cellStyle name="SAPBEXHLevel0 3 6 2 2" xfId="32980"/>
    <cellStyle name="SAPBEXHLevel0 3 6 2 3" xfId="32981"/>
    <cellStyle name="SAPBEXHLevel0 3 6 2 4" xfId="32982"/>
    <cellStyle name="SAPBEXHLevel0 3 6 2 5" xfId="32983"/>
    <cellStyle name="SAPBEXHLevel0 3 6 3" xfId="32984"/>
    <cellStyle name="SAPBEXHLevel0 3 6 4" xfId="32985"/>
    <cellStyle name="SAPBEXHLevel0 3 6 5" xfId="32986"/>
    <cellStyle name="SAPBEXHLevel0 3 6 6" xfId="32987"/>
    <cellStyle name="SAPBEXHLevel0 3 7" xfId="32988"/>
    <cellStyle name="SAPBEXHLevel0 3 7 2" xfId="32989"/>
    <cellStyle name="SAPBEXHLevel0 3 7 3" xfId="32990"/>
    <cellStyle name="SAPBEXHLevel0 3 7 4" xfId="32991"/>
    <cellStyle name="SAPBEXHLevel0 3 7 5" xfId="32992"/>
    <cellStyle name="SAPBEXHLevel0 3 8" xfId="32993"/>
    <cellStyle name="SAPBEXHLevel0 3 9" xfId="32994"/>
    <cellStyle name="SAPBEXHLevel0 4" xfId="32995"/>
    <cellStyle name="SAPBEXHLevel0 4 10" xfId="32996"/>
    <cellStyle name="SAPBEXHLevel0 4 11" xfId="32997"/>
    <cellStyle name="SAPBEXHLevel0 4 12" xfId="32998"/>
    <cellStyle name="SAPBEXHLevel0 4 2" xfId="32999"/>
    <cellStyle name="SAPBEXHLevel0 4 2 2" xfId="33000"/>
    <cellStyle name="SAPBEXHLevel0 4 2 2 2" xfId="33001"/>
    <cellStyle name="SAPBEXHLevel0 4 2 2 2 2" xfId="33002"/>
    <cellStyle name="SAPBEXHLevel0 4 2 2 2 3" xfId="33003"/>
    <cellStyle name="SAPBEXHLevel0 4 2 2 2 4" xfId="33004"/>
    <cellStyle name="SAPBEXHLevel0 4 2 2 2 5" xfId="33005"/>
    <cellStyle name="SAPBEXHLevel0 4 2 2 2 6" xfId="33006"/>
    <cellStyle name="SAPBEXHLevel0 4 2 2 3" xfId="33007"/>
    <cellStyle name="SAPBEXHLevel0 4 2 2 3 2" xfId="33008"/>
    <cellStyle name="SAPBEXHLevel0 4 2 2 4" xfId="33009"/>
    <cellStyle name="SAPBEXHLevel0 4 2 2 5" xfId="33010"/>
    <cellStyle name="SAPBEXHLevel0 4 2 2 6" xfId="33011"/>
    <cellStyle name="SAPBEXHLevel0 4 2 2 7" xfId="33012"/>
    <cellStyle name="SAPBEXHLevel0 4 2 2 8" xfId="33013"/>
    <cellStyle name="SAPBEXHLevel0 4 2 3" xfId="33014"/>
    <cellStyle name="SAPBEXHLevel0 4 2 3 2" xfId="33015"/>
    <cellStyle name="SAPBEXHLevel0 4 2 3 2 2" xfId="33016"/>
    <cellStyle name="SAPBEXHLevel0 4 2 3 2 3" xfId="33017"/>
    <cellStyle name="SAPBEXHLevel0 4 2 3 2 4" xfId="33018"/>
    <cellStyle name="SAPBEXHLevel0 4 2 3 2 5" xfId="33019"/>
    <cellStyle name="SAPBEXHLevel0 4 2 3 3" xfId="33020"/>
    <cellStyle name="SAPBEXHLevel0 4 2 3 4" xfId="33021"/>
    <cellStyle name="SAPBEXHLevel0 4 2 3 5" xfId="33022"/>
    <cellStyle name="SAPBEXHLevel0 4 2 3 6" xfId="33023"/>
    <cellStyle name="SAPBEXHLevel0 4 2 3 7" xfId="33024"/>
    <cellStyle name="SAPBEXHLevel0 4 2 4" xfId="33025"/>
    <cellStyle name="SAPBEXHLevel0 4 2 4 2" xfId="33026"/>
    <cellStyle name="SAPBEXHLevel0 4 2 4 3" xfId="33027"/>
    <cellStyle name="SAPBEXHLevel0 4 2 4 4" xfId="33028"/>
    <cellStyle name="SAPBEXHLevel0 4 2 4 5" xfId="33029"/>
    <cellStyle name="SAPBEXHLevel0 4 2 4 6" xfId="33030"/>
    <cellStyle name="SAPBEXHLevel0 4 2 5" xfId="33031"/>
    <cellStyle name="SAPBEXHLevel0 4 2 5 2" xfId="33032"/>
    <cellStyle name="SAPBEXHLevel0 4 2 6" xfId="33033"/>
    <cellStyle name="SAPBEXHLevel0 4 2 7" xfId="33034"/>
    <cellStyle name="SAPBEXHLevel0 4 2 8" xfId="33035"/>
    <cellStyle name="SAPBEXHLevel0 4 2 9" xfId="33036"/>
    <cellStyle name="SAPBEXHLevel0 4 3" xfId="33037"/>
    <cellStyle name="SAPBEXHLevel0 4 3 2" xfId="33038"/>
    <cellStyle name="SAPBEXHLevel0 4 3 2 2" xfId="33039"/>
    <cellStyle name="SAPBEXHLevel0 4 3 2 3" xfId="33040"/>
    <cellStyle name="SAPBEXHLevel0 4 3 2 4" xfId="33041"/>
    <cellStyle name="SAPBEXHLevel0 4 3 2 5" xfId="33042"/>
    <cellStyle name="SAPBEXHLevel0 4 3 2 6" xfId="33043"/>
    <cellStyle name="SAPBEXHLevel0 4 3 3" xfId="33044"/>
    <cellStyle name="SAPBEXHLevel0 4 3 3 2" xfId="33045"/>
    <cellStyle name="SAPBEXHLevel0 4 3 4" xfId="33046"/>
    <cellStyle name="SAPBEXHLevel0 4 3 5" xfId="33047"/>
    <cellStyle name="SAPBEXHLevel0 4 3 6" xfId="33048"/>
    <cellStyle name="SAPBEXHLevel0 4 3 7" xfId="33049"/>
    <cellStyle name="SAPBEXHLevel0 4 4" xfId="33050"/>
    <cellStyle name="SAPBEXHLevel0 4 4 2" xfId="33051"/>
    <cellStyle name="SAPBEXHLevel0 4 4 2 2" xfId="33052"/>
    <cellStyle name="SAPBEXHLevel0 4 4 2 3" xfId="33053"/>
    <cellStyle name="SAPBEXHLevel0 4 4 2 4" xfId="33054"/>
    <cellStyle name="SAPBEXHLevel0 4 4 2 5" xfId="33055"/>
    <cellStyle name="SAPBEXHLevel0 4 4 3" xfId="33056"/>
    <cellStyle name="SAPBEXHLevel0 4 4 4" xfId="33057"/>
    <cellStyle name="SAPBEXHLevel0 4 4 5" xfId="33058"/>
    <cellStyle name="SAPBEXHLevel0 4 4 6" xfId="33059"/>
    <cellStyle name="SAPBEXHLevel0 4 4 7" xfId="33060"/>
    <cellStyle name="SAPBEXHLevel0 4 5" xfId="33061"/>
    <cellStyle name="SAPBEXHLevel0 4 5 2" xfId="33062"/>
    <cellStyle name="SAPBEXHLevel0 4 5 2 2" xfId="33063"/>
    <cellStyle name="SAPBEXHLevel0 4 5 2 3" xfId="33064"/>
    <cellStyle name="SAPBEXHLevel0 4 5 2 4" xfId="33065"/>
    <cellStyle name="SAPBEXHLevel0 4 5 2 5" xfId="33066"/>
    <cellStyle name="SAPBEXHLevel0 4 5 3" xfId="33067"/>
    <cellStyle name="SAPBEXHLevel0 4 5 4" xfId="33068"/>
    <cellStyle name="SAPBEXHLevel0 4 5 5" xfId="33069"/>
    <cellStyle name="SAPBEXHLevel0 4 5 6" xfId="33070"/>
    <cellStyle name="SAPBEXHLevel0 4 5 7" xfId="33071"/>
    <cellStyle name="SAPBEXHLevel0 4 6" xfId="33072"/>
    <cellStyle name="SAPBEXHLevel0 4 6 2" xfId="33073"/>
    <cellStyle name="SAPBEXHLevel0 4 6 2 2" xfId="33074"/>
    <cellStyle name="SAPBEXHLevel0 4 6 2 3" xfId="33075"/>
    <cellStyle name="SAPBEXHLevel0 4 6 2 4" xfId="33076"/>
    <cellStyle name="SAPBEXHLevel0 4 6 2 5" xfId="33077"/>
    <cellStyle name="SAPBEXHLevel0 4 6 3" xfId="33078"/>
    <cellStyle name="SAPBEXHLevel0 4 6 4" xfId="33079"/>
    <cellStyle name="SAPBEXHLevel0 4 6 5" xfId="33080"/>
    <cellStyle name="SAPBEXHLevel0 4 6 6" xfId="33081"/>
    <cellStyle name="SAPBEXHLevel0 4 7" xfId="33082"/>
    <cellStyle name="SAPBEXHLevel0 4 7 2" xfId="33083"/>
    <cellStyle name="SAPBEXHLevel0 4 7 3" xfId="33084"/>
    <cellStyle name="SAPBEXHLevel0 4 7 4" xfId="33085"/>
    <cellStyle name="SAPBEXHLevel0 4 7 5" xfId="33086"/>
    <cellStyle name="SAPBEXHLevel0 4 8" xfId="33087"/>
    <cellStyle name="SAPBEXHLevel0 4 9" xfId="33088"/>
    <cellStyle name="SAPBEXHLevel0 5" xfId="33089"/>
    <cellStyle name="SAPBEXHLevel0 5 2" xfId="33090"/>
    <cellStyle name="SAPBEXHLevel0 5 2 2" xfId="33091"/>
    <cellStyle name="SAPBEXHLevel0 5 2 3" xfId="33092"/>
    <cellStyle name="SAPBEXHLevel0 5 2 4" xfId="33093"/>
    <cellStyle name="SAPBEXHLevel0 5 2 5" xfId="33094"/>
    <cellStyle name="SAPBEXHLevel0 5 3" xfId="33095"/>
    <cellStyle name="SAPBEXHLevel0 5 4" xfId="33096"/>
    <cellStyle name="SAPBEXHLevel0 5 5" xfId="33097"/>
    <cellStyle name="SAPBEXHLevel0 5 6" xfId="33098"/>
    <cellStyle name="SAPBEXHLevel0 5 7" xfId="33099"/>
    <cellStyle name="SAPBEXHLevel0 6" xfId="33100"/>
    <cellStyle name="SAPBEXHLevel0 6 2" xfId="33101"/>
    <cellStyle name="SAPBEXHLevel0 6 2 2" xfId="33102"/>
    <cellStyle name="SAPBEXHLevel0 6 2 3" xfId="33103"/>
    <cellStyle name="SAPBEXHLevel0 6 2 4" xfId="33104"/>
    <cellStyle name="SAPBEXHLevel0 6 2 5" xfId="33105"/>
    <cellStyle name="SAPBEXHLevel0 6 3" xfId="33106"/>
    <cellStyle name="SAPBEXHLevel0 6 4" xfId="33107"/>
    <cellStyle name="SAPBEXHLevel0 6 5" xfId="33108"/>
    <cellStyle name="SAPBEXHLevel0 6 6" xfId="33109"/>
    <cellStyle name="SAPBEXHLevel0 7" xfId="33110"/>
    <cellStyle name="SAPBEXHLevel0 7 2" xfId="33111"/>
    <cellStyle name="SAPBEXHLevel0 7 2 2" xfId="33112"/>
    <cellStyle name="SAPBEXHLevel0 7 2 3" xfId="33113"/>
    <cellStyle name="SAPBEXHLevel0 7 2 4" xfId="33114"/>
    <cellStyle name="SAPBEXHLevel0 7 2 5" xfId="33115"/>
    <cellStyle name="SAPBEXHLevel0 7 3" xfId="33116"/>
    <cellStyle name="SAPBEXHLevel0 7 4" xfId="33117"/>
    <cellStyle name="SAPBEXHLevel0 7 5" xfId="33118"/>
    <cellStyle name="SAPBEXHLevel0 7 6" xfId="33119"/>
    <cellStyle name="SAPBEXHLevel0 8" xfId="33120"/>
    <cellStyle name="SAPBEXHLevel0 8 2" xfId="33121"/>
    <cellStyle name="SAPBEXHLevel0 8 3" xfId="33122"/>
    <cellStyle name="SAPBEXHLevel0 8 4" xfId="33123"/>
    <cellStyle name="SAPBEXHLevel0 8 5" xfId="33124"/>
    <cellStyle name="SAPBEXHLevel0 9" xfId="33125"/>
    <cellStyle name="SAPBEXHLevel0X" xfId="33126"/>
    <cellStyle name="SAPBEXHLevel0X 10" xfId="33127"/>
    <cellStyle name="SAPBEXHLevel0X 11" xfId="33128"/>
    <cellStyle name="SAPBEXHLevel0X 12" xfId="33129"/>
    <cellStyle name="SAPBEXHLevel0X 13" xfId="33130"/>
    <cellStyle name="SAPBEXHLevel0X 14" xfId="33131"/>
    <cellStyle name="SAPBEXHLevel0X 2" xfId="33132"/>
    <cellStyle name="SAPBEXHLevel0X 2 10" xfId="33133"/>
    <cellStyle name="SAPBEXHLevel0X 2 11" xfId="33134"/>
    <cellStyle name="SAPBEXHLevel0X 2 12" xfId="33135"/>
    <cellStyle name="SAPBEXHLevel0X 2 13" xfId="33136"/>
    <cellStyle name="SAPBEXHLevel0X 2 2" xfId="33137"/>
    <cellStyle name="SAPBEXHLevel0X 2 2 10" xfId="33138"/>
    <cellStyle name="SAPBEXHLevel0X 2 2 11" xfId="33139"/>
    <cellStyle name="SAPBEXHLevel0X 2 2 12" xfId="33140"/>
    <cellStyle name="SAPBEXHLevel0X 2 2 2" xfId="33141"/>
    <cellStyle name="SAPBEXHLevel0X 2 2 2 10" xfId="33142"/>
    <cellStyle name="SAPBEXHLevel0X 2 2 2 11" xfId="33143"/>
    <cellStyle name="SAPBEXHLevel0X 2 2 2 12" xfId="33144"/>
    <cellStyle name="SAPBEXHLevel0X 2 2 2 2" xfId="33145"/>
    <cellStyle name="SAPBEXHLevel0X 2 2 2 2 2" xfId="33146"/>
    <cellStyle name="SAPBEXHLevel0X 2 2 2 2 2 2" xfId="33147"/>
    <cellStyle name="SAPBEXHLevel0X 2 2 2 2 2 2 2" xfId="33148"/>
    <cellStyle name="SAPBEXHLevel0X 2 2 2 2 2 2 3" xfId="33149"/>
    <cellStyle name="SAPBEXHLevel0X 2 2 2 2 2 2 4" xfId="33150"/>
    <cellStyle name="SAPBEXHLevel0X 2 2 2 2 2 2 5" xfId="33151"/>
    <cellStyle name="SAPBEXHLevel0X 2 2 2 2 2 2 6" xfId="33152"/>
    <cellStyle name="SAPBEXHLevel0X 2 2 2 2 2 3" xfId="33153"/>
    <cellStyle name="SAPBEXHLevel0X 2 2 2 2 2 3 2" xfId="33154"/>
    <cellStyle name="SAPBEXHLevel0X 2 2 2 2 2 4" xfId="33155"/>
    <cellStyle name="SAPBEXHLevel0X 2 2 2 2 2 5" xfId="33156"/>
    <cellStyle name="SAPBEXHLevel0X 2 2 2 2 2 6" xfId="33157"/>
    <cellStyle name="SAPBEXHLevel0X 2 2 2 2 2 7" xfId="33158"/>
    <cellStyle name="SAPBEXHLevel0X 2 2 2 2 2 8" xfId="33159"/>
    <cellStyle name="SAPBEXHLevel0X 2 2 2 2 3" xfId="33160"/>
    <cellStyle name="SAPBEXHLevel0X 2 2 2 2 3 2" xfId="33161"/>
    <cellStyle name="SAPBEXHLevel0X 2 2 2 2 3 2 2" xfId="33162"/>
    <cellStyle name="SAPBEXHLevel0X 2 2 2 2 3 2 3" xfId="33163"/>
    <cellStyle name="SAPBEXHLevel0X 2 2 2 2 3 2 4" xfId="33164"/>
    <cellStyle name="SAPBEXHLevel0X 2 2 2 2 3 2 5" xfId="33165"/>
    <cellStyle name="SAPBEXHLevel0X 2 2 2 2 3 3" xfId="33166"/>
    <cellStyle name="SAPBEXHLevel0X 2 2 2 2 3 4" xfId="33167"/>
    <cellStyle name="SAPBEXHLevel0X 2 2 2 2 3 5" xfId="33168"/>
    <cellStyle name="SAPBEXHLevel0X 2 2 2 2 3 6" xfId="33169"/>
    <cellStyle name="SAPBEXHLevel0X 2 2 2 2 3 7" xfId="33170"/>
    <cellStyle name="SAPBEXHLevel0X 2 2 2 2 4" xfId="33171"/>
    <cellStyle name="SAPBEXHLevel0X 2 2 2 2 4 2" xfId="33172"/>
    <cellStyle name="SAPBEXHLevel0X 2 2 2 2 4 3" xfId="33173"/>
    <cellStyle name="SAPBEXHLevel0X 2 2 2 2 4 4" xfId="33174"/>
    <cellStyle name="SAPBEXHLevel0X 2 2 2 2 4 5" xfId="33175"/>
    <cellStyle name="SAPBEXHLevel0X 2 2 2 2 4 6" xfId="33176"/>
    <cellStyle name="SAPBEXHLevel0X 2 2 2 2 5" xfId="33177"/>
    <cellStyle name="SAPBEXHLevel0X 2 2 2 2 5 2" xfId="33178"/>
    <cellStyle name="SAPBEXHLevel0X 2 2 2 2 6" xfId="33179"/>
    <cellStyle name="SAPBEXHLevel0X 2 2 2 2 7" xfId="33180"/>
    <cellStyle name="SAPBEXHLevel0X 2 2 2 2 8" xfId="33181"/>
    <cellStyle name="SAPBEXHLevel0X 2 2 2 2 9" xfId="33182"/>
    <cellStyle name="SAPBEXHLevel0X 2 2 2 3" xfId="33183"/>
    <cellStyle name="SAPBEXHLevel0X 2 2 2 3 2" xfId="33184"/>
    <cellStyle name="SAPBEXHLevel0X 2 2 2 3 2 2" xfId="33185"/>
    <cellStyle name="SAPBEXHLevel0X 2 2 2 3 2 3" xfId="33186"/>
    <cellStyle name="SAPBEXHLevel0X 2 2 2 3 2 4" xfId="33187"/>
    <cellStyle name="SAPBEXHLevel0X 2 2 2 3 2 5" xfId="33188"/>
    <cellStyle name="SAPBEXHLevel0X 2 2 2 3 2 6" xfId="33189"/>
    <cellStyle name="SAPBEXHLevel0X 2 2 2 3 3" xfId="33190"/>
    <cellStyle name="SAPBEXHLevel0X 2 2 2 3 3 2" xfId="33191"/>
    <cellStyle name="SAPBEXHLevel0X 2 2 2 3 4" xfId="33192"/>
    <cellStyle name="SAPBEXHLevel0X 2 2 2 3 5" xfId="33193"/>
    <cellStyle name="SAPBEXHLevel0X 2 2 2 3 6" xfId="33194"/>
    <cellStyle name="SAPBEXHLevel0X 2 2 2 3 7" xfId="33195"/>
    <cellStyle name="SAPBEXHLevel0X 2 2 2 4" xfId="33196"/>
    <cellStyle name="SAPBEXHLevel0X 2 2 2 4 2" xfId="33197"/>
    <cellStyle name="SAPBEXHLevel0X 2 2 2 4 2 2" xfId="33198"/>
    <cellStyle name="SAPBEXHLevel0X 2 2 2 4 2 3" xfId="33199"/>
    <cellStyle name="SAPBEXHLevel0X 2 2 2 4 2 4" xfId="33200"/>
    <cellStyle name="SAPBEXHLevel0X 2 2 2 4 2 5" xfId="33201"/>
    <cellStyle name="SAPBEXHLevel0X 2 2 2 4 3" xfId="33202"/>
    <cellStyle name="SAPBEXHLevel0X 2 2 2 4 4" xfId="33203"/>
    <cellStyle name="SAPBEXHLevel0X 2 2 2 4 5" xfId="33204"/>
    <cellStyle name="SAPBEXHLevel0X 2 2 2 4 6" xfId="33205"/>
    <cellStyle name="SAPBEXHLevel0X 2 2 2 4 7" xfId="33206"/>
    <cellStyle name="SAPBEXHLevel0X 2 2 2 5" xfId="33207"/>
    <cellStyle name="SAPBEXHLevel0X 2 2 2 5 2" xfId="33208"/>
    <cellStyle name="SAPBEXHLevel0X 2 2 2 5 2 2" xfId="33209"/>
    <cellStyle name="SAPBEXHLevel0X 2 2 2 5 2 3" xfId="33210"/>
    <cellStyle name="SAPBEXHLevel0X 2 2 2 5 2 4" xfId="33211"/>
    <cellStyle name="SAPBEXHLevel0X 2 2 2 5 2 5" xfId="33212"/>
    <cellStyle name="SAPBEXHLevel0X 2 2 2 5 3" xfId="33213"/>
    <cellStyle name="SAPBEXHLevel0X 2 2 2 5 4" xfId="33214"/>
    <cellStyle name="SAPBEXHLevel0X 2 2 2 5 5" xfId="33215"/>
    <cellStyle name="SAPBEXHLevel0X 2 2 2 5 6" xfId="33216"/>
    <cellStyle name="SAPBEXHLevel0X 2 2 2 5 7" xfId="33217"/>
    <cellStyle name="SAPBEXHLevel0X 2 2 2 6" xfId="33218"/>
    <cellStyle name="SAPBEXHLevel0X 2 2 2 6 2" xfId="33219"/>
    <cellStyle name="SAPBEXHLevel0X 2 2 2 6 2 2" xfId="33220"/>
    <cellStyle name="SAPBEXHLevel0X 2 2 2 6 2 3" xfId="33221"/>
    <cellStyle name="SAPBEXHLevel0X 2 2 2 6 2 4" xfId="33222"/>
    <cellStyle name="SAPBEXHLevel0X 2 2 2 6 2 5" xfId="33223"/>
    <cellStyle name="SAPBEXHLevel0X 2 2 2 6 3" xfId="33224"/>
    <cellStyle name="SAPBEXHLevel0X 2 2 2 6 4" xfId="33225"/>
    <cellStyle name="SAPBEXHLevel0X 2 2 2 6 5" xfId="33226"/>
    <cellStyle name="SAPBEXHLevel0X 2 2 2 6 6" xfId="33227"/>
    <cellStyle name="SAPBEXHLevel0X 2 2 2 7" xfId="33228"/>
    <cellStyle name="SAPBEXHLevel0X 2 2 2 7 2" xfId="33229"/>
    <cellStyle name="SAPBEXHLevel0X 2 2 2 7 3" xfId="33230"/>
    <cellStyle name="SAPBEXHLevel0X 2 2 2 7 4" xfId="33231"/>
    <cellStyle name="SAPBEXHLevel0X 2 2 2 7 5" xfId="33232"/>
    <cellStyle name="SAPBEXHLevel0X 2 2 2 8" xfId="33233"/>
    <cellStyle name="SAPBEXHLevel0X 2 2 2 9" xfId="33234"/>
    <cellStyle name="SAPBEXHLevel0X 2 2 3" xfId="33235"/>
    <cellStyle name="SAPBEXHLevel0X 2 2 3 2" xfId="33236"/>
    <cellStyle name="SAPBEXHLevel0X 2 2 3 2 2" xfId="33237"/>
    <cellStyle name="SAPBEXHLevel0X 2 2 3 2 3" xfId="33238"/>
    <cellStyle name="SAPBEXHLevel0X 2 2 3 2 4" xfId="33239"/>
    <cellStyle name="SAPBEXHLevel0X 2 2 3 2 5" xfId="33240"/>
    <cellStyle name="SAPBEXHLevel0X 2 2 3 2 6" xfId="33241"/>
    <cellStyle name="SAPBEXHLevel0X 2 2 3 3" xfId="33242"/>
    <cellStyle name="SAPBEXHLevel0X 2 2 3 3 2" xfId="33243"/>
    <cellStyle name="SAPBEXHLevel0X 2 2 3 4" xfId="33244"/>
    <cellStyle name="SAPBEXHLevel0X 2 2 3 5" xfId="33245"/>
    <cellStyle name="SAPBEXHLevel0X 2 2 3 6" xfId="33246"/>
    <cellStyle name="SAPBEXHLevel0X 2 2 3 7" xfId="33247"/>
    <cellStyle name="SAPBEXHLevel0X 2 2 3 8" xfId="33248"/>
    <cellStyle name="SAPBEXHLevel0X 2 2 4" xfId="33249"/>
    <cellStyle name="SAPBEXHLevel0X 2 2 4 2" xfId="33250"/>
    <cellStyle name="SAPBEXHLevel0X 2 2 4 2 2" xfId="33251"/>
    <cellStyle name="SAPBEXHLevel0X 2 2 4 2 3" xfId="33252"/>
    <cellStyle name="SAPBEXHLevel0X 2 2 4 2 4" xfId="33253"/>
    <cellStyle name="SAPBEXHLevel0X 2 2 4 2 5" xfId="33254"/>
    <cellStyle name="SAPBEXHLevel0X 2 2 4 3" xfId="33255"/>
    <cellStyle name="SAPBEXHLevel0X 2 2 4 4" xfId="33256"/>
    <cellStyle name="SAPBEXHLevel0X 2 2 4 5" xfId="33257"/>
    <cellStyle name="SAPBEXHLevel0X 2 2 4 6" xfId="33258"/>
    <cellStyle name="SAPBEXHLevel0X 2 2 4 7" xfId="33259"/>
    <cellStyle name="SAPBEXHLevel0X 2 2 5" xfId="33260"/>
    <cellStyle name="SAPBEXHLevel0X 2 2 5 2" xfId="33261"/>
    <cellStyle name="SAPBEXHLevel0X 2 2 5 2 2" xfId="33262"/>
    <cellStyle name="SAPBEXHLevel0X 2 2 5 2 3" xfId="33263"/>
    <cellStyle name="SAPBEXHLevel0X 2 2 5 2 4" xfId="33264"/>
    <cellStyle name="SAPBEXHLevel0X 2 2 5 2 5" xfId="33265"/>
    <cellStyle name="SAPBEXHLevel0X 2 2 5 3" xfId="33266"/>
    <cellStyle name="SAPBEXHLevel0X 2 2 5 4" xfId="33267"/>
    <cellStyle name="SAPBEXHLevel0X 2 2 5 5" xfId="33268"/>
    <cellStyle name="SAPBEXHLevel0X 2 2 5 6" xfId="33269"/>
    <cellStyle name="SAPBEXHLevel0X 2 2 5 7" xfId="33270"/>
    <cellStyle name="SAPBEXHLevel0X 2 2 6" xfId="33271"/>
    <cellStyle name="SAPBEXHLevel0X 2 2 6 2" xfId="33272"/>
    <cellStyle name="SAPBEXHLevel0X 2 2 6 2 2" xfId="33273"/>
    <cellStyle name="SAPBEXHLevel0X 2 2 6 2 3" xfId="33274"/>
    <cellStyle name="SAPBEXHLevel0X 2 2 6 2 4" xfId="33275"/>
    <cellStyle name="SAPBEXHLevel0X 2 2 6 2 5" xfId="33276"/>
    <cellStyle name="SAPBEXHLevel0X 2 2 6 3" xfId="33277"/>
    <cellStyle name="SAPBEXHLevel0X 2 2 6 4" xfId="33278"/>
    <cellStyle name="SAPBEXHLevel0X 2 2 6 5" xfId="33279"/>
    <cellStyle name="SAPBEXHLevel0X 2 2 6 6" xfId="33280"/>
    <cellStyle name="SAPBEXHLevel0X 2 2 7" xfId="33281"/>
    <cellStyle name="SAPBEXHLevel0X 2 2 7 2" xfId="33282"/>
    <cellStyle name="SAPBEXHLevel0X 2 2 7 3" xfId="33283"/>
    <cellStyle name="SAPBEXHLevel0X 2 2 7 4" xfId="33284"/>
    <cellStyle name="SAPBEXHLevel0X 2 2 7 5" xfId="33285"/>
    <cellStyle name="SAPBEXHLevel0X 2 2 8" xfId="33286"/>
    <cellStyle name="SAPBEXHLevel0X 2 2 9" xfId="33287"/>
    <cellStyle name="SAPBEXHLevel0X 2 3" xfId="33288"/>
    <cellStyle name="SAPBEXHLevel0X 2 3 10" xfId="33289"/>
    <cellStyle name="SAPBEXHLevel0X 2 3 11" xfId="33290"/>
    <cellStyle name="SAPBEXHLevel0X 2 3 12" xfId="33291"/>
    <cellStyle name="SAPBEXHLevel0X 2 3 2" xfId="33292"/>
    <cellStyle name="SAPBEXHLevel0X 2 3 2 2" xfId="33293"/>
    <cellStyle name="SAPBEXHLevel0X 2 3 2 2 2" xfId="33294"/>
    <cellStyle name="SAPBEXHLevel0X 2 3 2 2 2 2" xfId="33295"/>
    <cellStyle name="SAPBEXHLevel0X 2 3 2 2 2 3" xfId="33296"/>
    <cellStyle name="SAPBEXHLevel0X 2 3 2 2 2 4" xfId="33297"/>
    <cellStyle name="SAPBEXHLevel0X 2 3 2 2 2 5" xfId="33298"/>
    <cellStyle name="SAPBEXHLevel0X 2 3 2 2 2 6" xfId="33299"/>
    <cellStyle name="SAPBEXHLevel0X 2 3 2 2 3" xfId="33300"/>
    <cellStyle name="SAPBEXHLevel0X 2 3 2 2 3 2" xfId="33301"/>
    <cellStyle name="SAPBEXHLevel0X 2 3 2 2 4" xfId="33302"/>
    <cellStyle name="SAPBEXHLevel0X 2 3 2 2 5" xfId="33303"/>
    <cellStyle name="SAPBEXHLevel0X 2 3 2 2 6" xfId="33304"/>
    <cellStyle name="SAPBEXHLevel0X 2 3 2 2 7" xfId="33305"/>
    <cellStyle name="SAPBEXHLevel0X 2 3 2 2 8" xfId="33306"/>
    <cellStyle name="SAPBEXHLevel0X 2 3 2 3" xfId="33307"/>
    <cellStyle name="SAPBEXHLevel0X 2 3 2 3 2" xfId="33308"/>
    <cellStyle name="SAPBEXHLevel0X 2 3 2 3 2 2" xfId="33309"/>
    <cellStyle name="SAPBEXHLevel0X 2 3 2 3 2 3" xfId="33310"/>
    <cellStyle name="SAPBEXHLevel0X 2 3 2 3 2 4" xfId="33311"/>
    <cellStyle name="SAPBEXHLevel0X 2 3 2 3 2 5" xfId="33312"/>
    <cellStyle name="SAPBEXHLevel0X 2 3 2 3 3" xfId="33313"/>
    <cellStyle name="SAPBEXHLevel0X 2 3 2 3 4" xfId="33314"/>
    <cellStyle name="SAPBEXHLevel0X 2 3 2 3 5" xfId="33315"/>
    <cellStyle name="SAPBEXHLevel0X 2 3 2 3 6" xfId="33316"/>
    <cellStyle name="SAPBEXHLevel0X 2 3 2 3 7" xfId="33317"/>
    <cellStyle name="SAPBEXHLevel0X 2 3 2 4" xfId="33318"/>
    <cellStyle name="SAPBEXHLevel0X 2 3 2 4 2" xfId="33319"/>
    <cellStyle name="SAPBEXHLevel0X 2 3 2 4 3" xfId="33320"/>
    <cellStyle name="SAPBEXHLevel0X 2 3 2 4 4" xfId="33321"/>
    <cellStyle name="SAPBEXHLevel0X 2 3 2 4 5" xfId="33322"/>
    <cellStyle name="SAPBEXHLevel0X 2 3 2 4 6" xfId="33323"/>
    <cellStyle name="SAPBEXHLevel0X 2 3 2 5" xfId="33324"/>
    <cellStyle name="SAPBEXHLevel0X 2 3 2 5 2" xfId="33325"/>
    <cellStyle name="SAPBEXHLevel0X 2 3 2 6" xfId="33326"/>
    <cellStyle name="SAPBEXHLevel0X 2 3 2 7" xfId="33327"/>
    <cellStyle name="SAPBEXHLevel0X 2 3 2 8" xfId="33328"/>
    <cellStyle name="SAPBEXHLevel0X 2 3 2 9" xfId="33329"/>
    <cellStyle name="SAPBEXHLevel0X 2 3 3" xfId="33330"/>
    <cellStyle name="SAPBEXHLevel0X 2 3 3 2" xfId="33331"/>
    <cellStyle name="SAPBEXHLevel0X 2 3 3 2 2" xfId="33332"/>
    <cellStyle name="SAPBEXHLevel0X 2 3 3 2 3" xfId="33333"/>
    <cellStyle name="SAPBEXHLevel0X 2 3 3 2 4" xfId="33334"/>
    <cellStyle name="SAPBEXHLevel0X 2 3 3 2 5" xfId="33335"/>
    <cellStyle name="SAPBEXHLevel0X 2 3 3 2 6" xfId="33336"/>
    <cellStyle name="SAPBEXHLevel0X 2 3 3 3" xfId="33337"/>
    <cellStyle name="SAPBEXHLevel0X 2 3 3 3 2" xfId="33338"/>
    <cellStyle name="SAPBEXHLevel0X 2 3 3 4" xfId="33339"/>
    <cellStyle name="SAPBEXHLevel0X 2 3 3 5" xfId="33340"/>
    <cellStyle name="SAPBEXHLevel0X 2 3 3 6" xfId="33341"/>
    <cellStyle name="SAPBEXHLevel0X 2 3 3 7" xfId="33342"/>
    <cellStyle name="SAPBEXHLevel0X 2 3 4" xfId="33343"/>
    <cellStyle name="SAPBEXHLevel0X 2 3 4 2" xfId="33344"/>
    <cellStyle name="SAPBEXHLevel0X 2 3 4 2 2" xfId="33345"/>
    <cellStyle name="SAPBEXHLevel0X 2 3 4 2 3" xfId="33346"/>
    <cellStyle name="SAPBEXHLevel0X 2 3 4 2 4" xfId="33347"/>
    <cellStyle name="SAPBEXHLevel0X 2 3 4 2 5" xfId="33348"/>
    <cellStyle name="SAPBEXHLevel0X 2 3 4 3" xfId="33349"/>
    <cellStyle name="SAPBEXHLevel0X 2 3 4 4" xfId="33350"/>
    <cellStyle name="SAPBEXHLevel0X 2 3 4 5" xfId="33351"/>
    <cellStyle name="SAPBEXHLevel0X 2 3 4 6" xfId="33352"/>
    <cellStyle name="SAPBEXHLevel0X 2 3 4 7" xfId="33353"/>
    <cellStyle name="SAPBEXHLevel0X 2 3 5" xfId="33354"/>
    <cellStyle name="SAPBEXHLevel0X 2 3 5 2" xfId="33355"/>
    <cellStyle name="SAPBEXHLevel0X 2 3 5 2 2" xfId="33356"/>
    <cellStyle name="SAPBEXHLevel0X 2 3 5 2 3" xfId="33357"/>
    <cellStyle name="SAPBEXHLevel0X 2 3 5 2 4" xfId="33358"/>
    <cellStyle name="SAPBEXHLevel0X 2 3 5 2 5" xfId="33359"/>
    <cellStyle name="SAPBEXHLevel0X 2 3 5 3" xfId="33360"/>
    <cellStyle name="SAPBEXHLevel0X 2 3 5 4" xfId="33361"/>
    <cellStyle name="SAPBEXHLevel0X 2 3 5 5" xfId="33362"/>
    <cellStyle name="SAPBEXHLevel0X 2 3 5 6" xfId="33363"/>
    <cellStyle name="SAPBEXHLevel0X 2 3 5 7" xfId="33364"/>
    <cellStyle name="SAPBEXHLevel0X 2 3 6" xfId="33365"/>
    <cellStyle name="SAPBEXHLevel0X 2 3 6 2" xfId="33366"/>
    <cellStyle name="SAPBEXHLevel0X 2 3 6 2 2" xfId="33367"/>
    <cellStyle name="SAPBEXHLevel0X 2 3 6 2 3" xfId="33368"/>
    <cellStyle name="SAPBEXHLevel0X 2 3 6 2 4" xfId="33369"/>
    <cellStyle name="SAPBEXHLevel0X 2 3 6 2 5" xfId="33370"/>
    <cellStyle name="SAPBEXHLevel0X 2 3 6 3" xfId="33371"/>
    <cellStyle name="SAPBEXHLevel0X 2 3 6 4" xfId="33372"/>
    <cellStyle name="SAPBEXHLevel0X 2 3 6 5" xfId="33373"/>
    <cellStyle name="SAPBEXHLevel0X 2 3 6 6" xfId="33374"/>
    <cellStyle name="SAPBEXHLevel0X 2 3 7" xfId="33375"/>
    <cellStyle name="SAPBEXHLevel0X 2 3 7 2" xfId="33376"/>
    <cellStyle name="SAPBEXHLevel0X 2 3 7 3" xfId="33377"/>
    <cellStyle name="SAPBEXHLevel0X 2 3 7 4" xfId="33378"/>
    <cellStyle name="SAPBEXHLevel0X 2 3 7 5" xfId="33379"/>
    <cellStyle name="SAPBEXHLevel0X 2 3 8" xfId="33380"/>
    <cellStyle name="SAPBEXHLevel0X 2 3 9" xfId="33381"/>
    <cellStyle name="SAPBEXHLevel0X 2 4" xfId="33382"/>
    <cellStyle name="SAPBEXHLevel0X 2 4 2" xfId="33383"/>
    <cellStyle name="SAPBEXHLevel0X 2 4 2 2" xfId="33384"/>
    <cellStyle name="SAPBEXHLevel0X 2 4 2 3" xfId="33385"/>
    <cellStyle name="SAPBEXHLevel0X 2 4 2 4" xfId="33386"/>
    <cellStyle name="SAPBEXHLevel0X 2 4 2 5" xfId="33387"/>
    <cellStyle name="SAPBEXHLevel0X 2 4 3" xfId="33388"/>
    <cellStyle name="SAPBEXHLevel0X 2 4 4" xfId="33389"/>
    <cellStyle name="SAPBEXHLevel0X 2 4 5" xfId="33390"/>
    <cellStyle name="SAPBEXHLevel0X 2 4 6" xfId="33391"/>
    <cellStyle name="SAPBEXHLevel0X 2 4 7" xfId="33392"/>
    <cellStyle name="SAPBEXHLevel0X 2 5" xfId="33393"/>
    <cellStyle name="SAPBEXHLevel0X 2 5 2" xfId="33394"/>
    <cellStyle name="SAPBEXHLevel0X 2 5 2 2" xfId="33395"/>
    <cellStyle name="SAPBEXHLevel0X 2 5 2 3" xfId="33396"/>
    <cellStyle name="SAPBEXHLevel0X 2 5 2 4" xfId="33397"/>
    <cellStyle name="SAPBEXHLevel0X 2 5 2 5" xfId="33398"/>
    <cellStyle name="SAPBEXHLevel0X 2 5 3" xfId="33399"/>
    <cellStyle name="SAPBEXHLevel0X 2 5 4" xfId="33400"/>
    <cellStyle name="SAPBEXHLevel0X 2 5 5" xfId="33401"/>
    <cellStyle name="SAPBEXHLevel0X 2 5 6" xfId="33402"/>
    <cellStyle name="SAPBEXHLevel0X 2 6" xfId="33403"/>
    <cellStyle name="SAPBEXHLevel0X 2 6 2" xfId="33404"/>
    <cellStyle name="SAPBEXHLevel0X 2 6 2 2" xfId="33405"/>
    <cellStyle name="SAPBEXHLevel0X 2 6 2 3" xfId="33406"/>
    <cellStyle name="SAPBEXHLevel0X 2 6 2 4" xfId="33407"/>
    <cellStyle name="SAPBEXHLevel0X 2 6 2 5" xfId="33408"/>
    <cellStyle name="SAPBEXHLevel0X 2 6 3" xfId="33409"/>
    <cellStyle name="SAPBEXHLevel0X 2 6 4" xfId="33410"/>
    <cellStyle name="SAPBEXHLevel0X 2 6 5" xfId="33411"/>
    <cellStyle name="SAPBEXHLevel0X 2 6 6" xfId="33412"/>
    <cellStyle name="SAPBEXHLevel0X 2 7" xfId="33413"/>
    <cellStyle name="SAPBEXHLevel0X 2 7 2" xfId="33414"/>
    <cellStyle name="SAPBEXHLevel0X 2 7 3" xfId="33415"/>
    <cellStyle name="SAPBEXHLevel0X 2 7 4" xfId="33416"/>
    <cellStyle name="SAPBEXHLevel0X 2 7 5" xfId="33417"/>
    <cellStyle name="SAPBEXHLevel0X 2 8" xfId="33418"/>
    <cellStyle name="SAPBEXHLevel0X 2 9" xfId="33419"/>
    <cellStyle name="SAPBEXHLevel0X 3" xfId="33420"/>
    <cellStyle name="SAPBEXHLevel0X 3 10" xfId="33421"/>
    <cellStyle name="SAPBEXHLevel0X 3 11" xfId="33422"/>
    <cellStyle name="SAPBEXHLevel0X 3 12" xfId="33423"/>
    <cellStyle name="SAPBEXHLevel0X 3 2" xfId="33424"/>
    <cellStyle name="SAPBEXHLevel0X 3 2 10" xfId="33425"/>
    <cellStyle name="SAPBEXHLevel0X 3 2 11" xfId="33426"/>
    <cellStyle name="SAPBEXHLevel0X 3 2 12" xfId="33427"/>
    <cellStyle name="SAPBEXHLevel0X 3 2 2" xfId="33428"/>
    <cellStyle name="SAPBEXHLevel0X 3 2 2 2" xfId="33429"/>
    <cellStyle name="SAPBEXHLevel0X 3 2 2 2 2" xfId="33430"/>
    <cellStyle name="SAPBEXHLevel0X 3 2 2 2 2 2" xfId="33431"/>
    <cellStyle name="SAPBEXHLevel0X 3 2 2 2 2 3" xfId="33432"/>
    <cellStyle name="SAPBEXHLevel0X 3 2 2 2 2 4" xfId="33433"/>
    <cellStyle name="SAPBEXHLevel0X 3 2 2 2 2 5" xfId="33434"/>
    <cellStyle name="SAPBEXHLevel0X 3 2 2 2 2 6" xfId="33435"/>
    <cellStyle name="SAPBEXHLevel0X 3 2 2 2 3" xfId="33436"/>
    <cellStyle name="SAPBEXHLevel0X 3 2 2 2 3 2" xfId="33437"/>
    <cellStyle name="SAPBEXHLevel0X 3 2 2 2 4" xfId="33438"/>
    <cellStyle name="SAPBEXHLevel0X 3 2 2 2 5" xfId="33439"/>
    <cellStyle name="SAPBEXHLevel0X 3 2 2 2 6" xfId="33440"/>
    <cellStyle name="SAPBEXHLevel0X 3 2 2 2 7" xfId="33441"/>
    <cellStyle name="SAPBEXHLevel0X 3 2 2 2 8" xfId="33442"/>
    <cellStyle name="SAPBEXHLevel0X 3 2 2 3" xfId="33443"/>
    <cellStyle name="SAPBEXHLevel0X 3 2 2 3 2" xfId="33444"/>
    <cellStyle name="SAPBEXHLevel0X 3 2 2 3 2 2" xfId="33445"/>
    <cellStyle name="SAPBEXHLevel0X 3 2 2 3 2 3" xfId="33446"/>
    <cellStyle name="SAPBEXHLevel0X 3 2 2 3 2 4" xfId="33447"/>
    <cellStyle name="SAPBEXHLevel0X 3 2 2 3 2 5" xfId="33448"/>
    <cellStyle name="SAPBEXHLevel0X 3 2 2 3 3" xfId="33449"/>
    <cellStyle name="SAPBEXHLevel0X 3 2 2 3 4" xfId="33450"/>
    <cellStyle name="SAPBEXHLevel0X 3 2 2 3 5" xfId="33451"/>
    <cellStyle name="SAPBEXHLevel0X 3 2 2 3 6" xfId="33452"/>
    <cellStyle name="SAPBEXHLevel0X 3 2 2 3 7" xfId="33453"/>
    <cellStyle name="SAPBEXHLevel0X 3 2 2 4" xfId="33454"/>
    <cellStyle name="SAPBEXHLevel0X 3 2 2 4 2" xfId="33455"/>
    <cellStyle name="SAPBEXHLevel0X 3 2 2 4 3" xfId="33456"/>
    <cellStyle name="SAPBEXHLevel0X 3 2 2 4 4" xfId="33457"/>
    <cellStyle name="SAPBEXHLevel0X 3 2 2 4 5" xfId="33458"/>
    <cellStyle name="SAPBEXHLevel0X 3 2 2 4 6" xfId="33459"/>
    <cellStyle name="SAPBEXHLevel0X 3 2 2 5" xfId="33460"/>
    <cellStyle name="SAPBEXHLevel0X 3 2 2 5 2" xfId="33461"/>
    <cellStyle name="SAPBEXHLevel0X 3 2 2 6" xfId="33462"/>
    <cellStyle name="SAPBEXHLevel0X 3 2 2 7" xfId="33463"/>
    <cellStyle name="SAPBEXHLevel0X 3 2 2 8" xfId="33464"/>
    <cellStyle name="SAPBEXHLevel0X 3 2 2 9" xfId="33465"/>
    <cellStyle name="SAPBEXHLevel0X 3 2 3" xfId="33466"/>
    <cellStyle name="SAPBEXHLevel0X 3 2 3 2" xfId="33467"/>
    <cellStyle name="SAPBEXHLevel0X 3 2 3 2 2" xfId="33468"/>
    <cellStyle name="SAPBEXHLevel0X 3 2 3 2 3" xfId="33469"/>
    <cellStyle name="SAPBEXHLevel0X 3 2 3 2 4" xfId="33470"/>
    <cellStyle name="SAPBEXHLevel0X 3 2 3 2 5" xfId="33471"/>
    <cellStyle name="SAPBEXHLevel0X 3 2 3 2 6" xfId="33472"/>
    <cellStyle name="SAPBEXHLevel0X 3 2 3 3" xfId="33473"/>
    <cellStyle name="SAPBEXHLevel0X 3 2 3 3 2" xfId="33474"/>
    <cellStyle name="SAPBEXHLevel0X 3 2 3 4" xfId="33475"/>
    <cellStyle name="SAPBEXHLevel0X 3 2 3 5" xfId="33476"/>
    <cellStyle name="SAPBEXHLevel0X 3 2 3 6" xfId="33477"/>
    <cellStyle name="SAPBEXHLevel0X 3 2 3 7" xfId="33478"/>
    <cellStyle name="SAPBEXHLevel0X 3 2 4" xfId="33479"/>
    <cellStyle name="SAPBEXHLevel0X 3 2 4 2" xfId="33480"/>
    <cellStyle name="SAPBEXHLevel0X 3 2 4 2 2" xfId="33481"/>
    <cellStyle name="SAPBEXHLevel0X 3 2 4 2 3" xfId="33482"/>
    <cellStyle name="SAPBEXHLevel0X 3 2 4 2 4" xfId="33483"/>
    <cellStyle name="SAPBEXHLevel0X 3 2 4 2 5" xfId="33484"/>
    <cellStyle name="SAPBEXHLevel0X 3 2 4 3" xfId="33485"/>
    <cellStyle name="SAPBEXHLevel0X 3 2 4 4" xfId="33486"/>
    <cellStyle name="SAPBEXHLevel0X 3 2 4 5" xfId="33487"/>
    <cellStyle name="SAPBEXHLevel0X 3 2 4 6" xfId="33488"/>
    <cellStyle name="SAPBEXHLevel0X 3 2 4 7" xfId="33489"/>
    <cellStyle name="SAPBEXHLevel0X 3 2 5" xfId="33490"/>
    <cellStyle name="SAPBEXHLevel0X 3 2 5 2" xfId="33491"/>
    <cellStyle name="SAPBEXHLevel0X 3 2 5 2 2" xfId="33492"/>
    <cellStyle name="SAPBEXHLevel0X 3 2 5 2 3" xfId="33493"/>
    <cellStyle name="SAPBEXHLevel0X 3 2 5 2 4" xfId="33494"/>
    <cellStyle name="SAPBEXHLevel0X 3 2 5 2 5" xfId="33495"/>
    <cellStyle name="SAPBEXHLevel0X 3 2 5 3" xfId="33496"/>
    <cellStyle name="SAPBEXHLevel0X 3 2 5 4" xfId="33497"/>
    <cellStyle name="SAPBEXHLevel0X 3 2 5 5" xfId="33498"/>
    <cellStyle name="SAPBEXHLevel0X 3 2 5 6" xfId="33499"/>
    <cellStyle name="SAPBEXHLevel0X 3 2 5 7" xfId="33500"/>
    <cellStyle name="SAPBEXHLevel0X 3 2 6" xfId="33501"/>
    <cellStyle name="SAPBEXHLevel0X 3 2 6 2" xfId="33502"/>
    <cellStyle name="SAPBEXHLevel0X 3 2 6 2 2" xfId="33503"/>
    <cellStyle name="SAPBEXHLevel0X 3 2 6 2 3" xfId="33504"/>
    <cellStyle name="SAPBEXHLevel0X 3 2 6 2 4" xfId="33505"/>
    <cellStyle name="SAPBEXHLevel0X 3 2 6 2 5" xfId="33506"/>
    <cellStyle name="SAPBEXHLevel0X 3 2 6 3" xfId="33507"/>
    <cellStyle name="SAPBEXHLevel0X 3 2 6 4" xfId="33508"/>
    <cellStyle name="SAPBEXHLevel0X 3 2 6 5" xfId="33509"/>
    <cellStyle name="SAPBEXHLevel0X 3 2 6 6" xfId="33510"/>
    <cellStyle name="SAPBEXHLevel0X 3 2 7" xfId="33511"/>
    <cellStyle name="SAPBEXHLevel0X 3 2 7 2" xfId="33512"/>
    <cellStyle name="SAPBEXHLevel0X 3 2 7 3" xfId="33513"/>
    <cellStyle name="SAPBEXHLevel0X 3 2 7 4" xfId="33514"/>
    <cellStyle name="SAPBEXHLevel0X 3 2 7 5" xfId="33515"/>
    <cellStyle name="SAPBEXHLevel0X 3 2 8" xfId="33516"/>
    <cellStyle name="SAPBEXHLevel0X 3 2 9" xfId="33517"/>
    <cellStyle name="SAPBEXHLevel0X 3 3" xfId="33518"/>
    <cellStyle name="SAPBEXHLevel0X 3 3 2" xfId="33519"/>
    <cellStyle name="SAPBEXHLevel0X 3 3 2 2" xfId="33520"/>
    <cellStyle name="SAPBEXHLevel0X 3 3 2 3" xfId="33521"/>
    <cellStyle name="SAPBEXHLevel0X 3 3 2 4" xfId="33522"/>
    <cellStyle name="SAPBEXHLevel0X 3 3 2 5" xfId="33523"/>
    <cellStyle name="SAPBEXHLevel0X 3 3 2 6" xfId="33524"/>
    <cellStyle name="SAPBEXHLevel0X 3 3 3" xfId="33525"/>
    <cellStyle name="SAPBEXHLevel0X 3 3 3 2" xfId="33526"/>
    <cellStyle name="SAPBEXHLevel0X 3 3 4" xfId="33527"/>
    <cellStyle name="SAPBEXHLevel0X 3 3 5" xfId="33528"/>
    <cellStyle name="SAPBEXHLevel0X 3 3 6" xfId="33529"/>
    <cellStyle name="SAPBEXHLevel0X 3 3 7" xfId="33530"/>
    <cellStyle name="SAPBEXHLevel0X 3 3 8" xfId="33531"/>
    <cellStyle name="SAPBEXHLevel0X 3 4" xfId="33532"/>
    <cellStyle name="SAPBEXHLevel0X 3 4 2" xfId="33533"/>
    <cellStyle name="SAPBEXHLevel0X 3 4 2 2" xfId="33534"/>
    <cellStyle name="SAPBEXHLevel0X 3 4 2 3" xfId="33535"/>
    <cellStyle name="SAPBEXHLevel0X 3 4 2 4" xfId="33536"/>
    <cellStyle name="SAPBEXHLevel0X 3 4 2 5" xfId="33537"/>
    <cellStyle name="SAPBEXHLevel0X 3 4 3" xfId="33538"/>
    <cellStyle name="SAPBEXHLevel0X 3 4 4" xfId="33539"/>
    <cellStyle name="SAPBEXHLevel0X 3 4 5" xfId="33540"/>
    <cellStyle name="SAPBEXHLevel0X 3 4 6" xfId="33541"/>
    <cellStyle name="SAPBEXHLevel0X 3 4 7" xfId="33542"/>
    <cellStyle name="SAPBEXHLevel0X 3 5" xfId="33543"/>
    <cellStyle name="SAPBEXHLevel0X 3 5 2" xfId="33544"/>
    <cellStyle name="SAPBEXHLevel0X 3 5 2 2" xfId="33545"/>
    <cellStyle name="SAPBEXHLevel0X 3 5 2 3" xfId="33546"/>
    <cellStyle name="SAPBEXHLevel0X 3 5 2 4" xfId="33547"/>
    <cellStyle name="SAPBEXHLevel0X 3 5 2 5" xfId="33548"/>
    <cellStyle name="SAPBEXHLevel0X 3 5 3" xfId="33549"/>
    <cellStyle name="SAPBEXHLevel0X 3 5 4" xfId="33550"/>
    <cellStyle name="SAPBEXHLevel0X 3 5 5" xfId="33551"/>
    <cellStyle name="SAPBEXHLevel0X 3 5 6" xfId="33552"/>
    <cellStyle name="SAPBEXHLevel0X 3 5 7" xfId="33553"/>
    <cellStyle name="SAPBEXHLevel0X 3 6" xfId="33554"/>
    <cellStyle name="SAPBEXHLevel0X 3 6 2" xfId="33555"/>
    <cellStyle name="SAPBEXHLevel0X 3 6 2 2" xfId="33556"/>
    <cellStyle name="SAPBEXHLevel0X 3 6 2 3" xfId="33557"/>
    <cellStyle name="SAPBEXHLevel0X 3 6 2 4" xfId="33558"/>
    <cellStyle name="SAPBEXHLevel0X 3 6 2 5" xfId="33559"/>
    <cellStyle name="SAPBEXHLevel0X 3 6 3" xfId="33560"/>
    <cellStyle name="SAPBEXHLevel0X 3 6 4" xfId="33561"/>
    <cellStyle name="SAPBEXHLevel0X 3 6 5" xfId="33562"/>
    <cellStyle name="SAPBEXHLevel0X 3 6 6" xfId="33563"/>
    <cellStyle name="SAPBEXHLevel0X 3 7" xfId="33564"/>
    <cellStyle name="SAPBEXHLevel0X 3 7 2" xfId="33565"/>
    <cellStyle name="SAPBEXHLevel0X 3 7 3" xfId="33566"/>
    <cellStyle name="SAPBEXHLevel0X 3 7 4" xfId="33567"/>
    <cellStyle name="SAPBEXHLevel0X 3 7 5" xfId="33568"/>
    <cellStyle name="SAPBEXHLevel0X 3 8" xfId="33569"/>
    <cellStyle name="SAPBEXHLevel0X 3 9" xfId="33570"/>
    <cellStyle name="SAPBEXHLevel0X 4" xfId="33571"/>
    <cellStyle name="SAPBEXHLevel0X 4 10" xfId="33572"/>
    <cellStyle name="SAPBEXHLevel0X 4 11" xfId="33573"/>
    <cellStyle name="SAPBEXHLevel0X 4 12" xfId="33574"/>
    <cellStyle name="SAPBEXHLevel0X 4 2" xfId="33575"/>
    <cellStyle name="SAPBEXHLevel0X 4 2 2" xfId="33576"/>
    <cellStyle name="SAPBEXHLevel0X 4 2 2 2" xfId="33577"/>
    <cellStyle name="SAPBEXHLevel0X 4 2 2 2 2" xfId="33578"/>
    <cellStyle name="SAPBEXHLevel0X 4 2 2 2 3" xfId="33579"/>
    <cellStyle name="SAPBEXHLevel0X 4 2 2 2 4" xfId="33580"/>
    <cellStyle name="SAPBEXHLevel0X 4 2 2 2 5" xfId="33581"/>
    <cellStyle name="SAPBEXHLevel0X 4 2 2 2 6" xfId="33582"/>
    <cellStyle name="SAPBEXHLevel0X 4 2 2 3" xfId="33583"/>
    <cellStyle name="SAPBEXHLevel0X 4 2 2 3 2" xfId="33584"/>
    <cellStyle name="SAPBEXHLevel0X 4 2 2 4" xfId="33585"/>
    <cellStyle name="SAPBEXHLevel0X 4 2 2 5" xfId="33586"/>
    <cellStyle name="SAPBEXHLevel0X 4 2 2 6" xfId="33587"/>
    <cellStyle name="SAPBEXHLevel0X 4 2 2 7" xfId="33588"/>
    <cellStyle name="SAPBEXHLevel0X 4 2 2 8" xfId="33589"/>
    <cellStyle name="SAPBEXHLevel0X 4 2 3" xfId="33590"/>
    <cellStyle name="SAPBEXHLevel0X 4 2 3 2" xfId="33591"/>
    <cellStyle name="SAPBEXHLevel0X 4 2 3 2 2" xfId="33592"/>
    <cellStyle name="SAPBEXHLevel0X 4 2 3 2 3" xfId="33593"/>
    <cellStyle name="SAPBEXHLevel0X 4 2 3 2 4" xfId="33594"/>
    <cellStyle name="SAPBEXHLevel0X 4 2 3 2 5" xfId="33595"/>
    <cellStyle name="SAPBEXHLevel0X 4 2 3 3" xfId="33596"/>
    <cellStyle name="SAPBEXHLevel0X 4 2 3 4" xfId="33597"/>
    <cellStyle name="SAPBEXHLevel0X 4 2 3 5" xfId="33598"/>
    <cellStyle name="SAPBEXHLevel0X 4 2 3 6" xfId="33599"/>
    <cellStyle name="SAPBEXHLevel0X 4 2 3 7" xfId="33600"/>
    <cellStyle name="SAPBEXHLevel0X 4 2 4" xfId="33601"/>
    <cellStyle name="SAPBEXHLevel0X 4 2 4 2" xfId="33602"/>
    <cellStyle name="SAPBEXHLevel0X 4 2 4 3" xfId="33603"/>
    <cellStyle name="SAPBEXHLevel0X 4 2 4 4" xfId="33604"/>
    <cellStyle name="SAPBEXHLevel0X 4 2 4 5" xfId="33605"/>
    <cellStyle name="SAPBEXHLevel0X 4 2 4 6" xfId="33606"/>
    <cellStyle name="SAPBEXHLevel0X 4 2 5" xfId="33607"/>
    <cellStyle name="SAPBEXHLevel0X 4 2 5 2" xfId="33608"/>
    <cellStyle name="SAPBEXHLevel0X 4 2 6" xfId="33609"/>
    <cellStyle name="SAPBEXHLevel0X 4 2 7" xfId="33610"/>
    <cellStyle name="SAPBEXHLevel0X 4 2 8" xfId="33611"/>
    <cellStyle name="SAPBEXHLevel0X 4 2 9" xfId="33612"/>
    <cellStyle name="SAPBEXHLevel0X 4 3" xfId="33613"/>
    <cellStyle name="SAPBEXHLevel0X 4 3 2" xfId="33614"/>
    <cellStyle name="SAPBEXHLevel0X 4 3 2 2" xfId="33615"/>
    <cellStyle name="SAPBEXHLevel0X 4 3 2 3" xfId="33616"/>
    <cellStyle name="SAPBEXHLevel0X 4 3 2 4" xfId="33617"/>
    <cellStyle name="SAPBEXHLevel0X 4 3 2 5" xfId="33618"/>
    <cellStyle name="SAPBEXHLevel0X 4 3 2 6" xfId="33619"/>
    <cellStyle name="SAPBEXHLevel0X 4 3 3" xfId="33620"/>
    <cellStyle name="SAPBEXHLevel0X 4 3 3 2" xfId="33621"/>
    <cellStyle name="SAPBEXHLevel0X 4 3 4" xfId="33622"/>
    <cellStyle name="SAPBEXHLevel0X 4 3 5" xfId="33623"/>
    <cellStyle name="SAPBEXHLevel0X 4 3 6" xfId="33624"/>
    <cellStyle name="SAPBEXHLevel0X 4 3 7" xfId="33625"/>
    <cellStyle name="SAPBEXHLevel0X 4 4" xfId="33626"/>
    <cellStyle name="SAPBEXHLevel0X 4 4 2" xfId="33627"/>
    <cellStyle name="SAPBEXHLevel0X 4 4 2 2" xfId="33628"/>
    <cellStyle name="SAPBEXHLevel0X 4 4 2 3" xfId="33629"/>
    <cellStyle name="SAPBEXHLevel0X 4 4 2 4" xfId="33630"/>
    <cellStyle name="SAPBEXHLevel0X 4 4 2 5" xfId="33631"/>
    <cellStyle name="SAPBEXHLevel0X 4 4 3" xfId="33632"/>
    <cellStyle name="SAPBEXHLevel0X 4 4 4" xfId="33633"/>
    <cellStyle name="SAPBEXHLevel0X 4 4 5" xfId="33634"/>
    <cellStyle name="SAPBEXHLevel0X 4 4 6" xfId="33635"/>
    <cellStyle name="SAPBEXHLevel0X 4 4 7" xfId="33636"/>
    <cellStyle name="SAPBEXHLevel0X 4 5" xfId="33637"/>
    <cellStyle name="SAPBEXHLevel0X 4 5 2" xfId="33638"/>
    <cellStyle name="SAPBEXHLevel0X 4 5 2 2" xfId="33639"/>
    <cellStyle name="SAPBEXHLevel0X 4 5 2 3" xfId="33640"/>
    <cellStyle name="SAPBEXHLevel0X 4 5 2 4" xfId="33641"/>
    <cellStyle name="SAPBEXHLevel0X 4 5 2 5" xfId="33642"/>
    <cellStyle name="SAPBEXHLevel0X 4 5 3" xfId="33643"/>
    <cellStyle name="SAPBEXHLevel0X 4 5 4" xfId="33644"/>
    <cellStyle name="SAPBEXHLevel0X 4 5 5" xfId="33645"/>
    <cellStyle name="SAPBEXHLevel0X 4 5 6" xfId="33646"/>
    <cellStyle name="SAPBEXHLevel0X 4 5 7" xfId="33647"/>
    <cellStyle name="SAPBEXHLevel0X 4 6" xfId="33648"/>
    <cellStyle name="SAPBEXHLevel0X 4 6 2" xfId="33649"/>
    <cellStyle name="SAPBEXHLevel0X 4 6 2 2" xfId="33650"/>
    <cellStyle name="SAPBEXHLevel0X 4 6 2 3" xfId="33651"/>
    <cellStyle name="SAPBEXHLevel0X 4 6 2 4" xfId="33652"/>
    <cellStyle name="SAPBEXHLevel0X 4 6 2 5" xfId="33653"/>
    <cellStyle name="SAPBEXHLevel0X 4 6 3" xfId="33654"/>
    <cellStyle name="SAPBEXHLevel0X 4 6 4" xfId="33655"/>
    <cellStyle name="SAPBEXHLevel0X 4 6 5" xfId="33656"/>
    <cellStyle name="SAPBEXHLevel0X 4 6 6" xfId="33657"/>
    <cellStyle name="SAPBEXHLevel0X 4 7" xfId="33658"/>
    <cellStyle name="SAPBEXHLevel0X 4 7 2" xfId="33659"/>
    <cellStyle name="SAPBEXHLevel0X 4 7 3" xfId="33660"/>
    <cellStyle name="SAPBEXHLevel0X 4 7 4" xfId="33661"/>
    <cellStyle name="SAPBEXHLevel0X 4 7 5" xfId="33662"/>
    <cellStyle name="SAPBEXHLevel0X 4 8" xfId="33663"/>
    <cellStyle name="SAPBEXHLevel0X 4 9" xfId="33664"/>
    <cellStyle name="SAPBEXHLevel0X 5" xfId="33665"/>
    <cellStyle name="SAPBEXHLevel0X 5 2" xfId="33666"/>
    <cellStyle name="SAPBEXHLevel0X 5 2 2" xfId="33667"/>
    <cellStyle name="SAPBEXHLevel0X 5 2 3" xfId="33668"/>
    <cellStyle name="SAPBEXHLevel0X 5 2 4" xfId="33669"/>
    <cellStyle name="SAPBEXHLevel0X 5 2 5" xfId="33670"/>
    <cellStyle name="SAPBEXHLevel0X 5 3" xfId="33671"/>
    <cellStyle name="SAPBEXHLevel0X 5 4" xfId="33672"/>
    <cellStyle name="SAPBEXHLevel0X 5 5" xfId="33673"/>
    <cellStyle name="SAPBEXHLevel0X 5 6" xfId="33674"/>
    <cellStyle name="SAPBEXHLevel0X 5 7" xfId="33675"/>
    <cellStyle name="SAPBEXHLevel0X 6" xfId="33676"/>
    <cellStyle name="SAPBEXHLevel0X 6 2" xfId="33677"/>
    <cellStyle name="SAPBEXHLevel0X 6 2 2" xfId="33678"/>
    <cellStyle name="SAPBEXHLevel0X 6 2 3" xfId="33679"/>
    <cellStyle name="SAPBEXHLevel0X 6 2 4" xfId="33680"/>
    <cellStyle name="SAPBEXHLevel0X 6 2 5" xfId="33681"/>
    <cellStyle name="SAPBEXHLevel0X 6 3" xfId="33682"/>
    <cellStyle name="SAPBEXHLevel0X 6 4" xfId="33683"/>
    <cellStyle name="SAPBEXHLevel0X 6 5" xfId="33684"/>
    <cellStyle name="SAPBEXHLevel0X 6 6" xfId="33685"/>
    <cellStyle name="SAPBEXHLevel0X 7" xfId="33686"/>
    <cellStyle name="SAPBEXHLevel0X 7 2" xfId="33687"/>
    <cellStyle name="SAPBEXHLevel0X 7 2 2" xfId="33688"/>
    <cellStyle name="SAPBEXHLevel0X 7 2 3" xfId="33689"/>
    <cellStyle name="SAPBEXHLevel0X 7 2 4" xfId="33690"/>
    <cellStyle name="SAPBEXHLevel0X 7 2 5" xfId="33691"/>
    <cellStyle name="SAPBEXHLevel0X 7 3" xfId="33692"/>
    <cellStyle name="SAPBEXHLevel0X 7 4" xfId="33693"/>
    <cellStyle name="SAPBEXHLevel0X 7 5" xfId="33694"/>
    <cellStyle name="SAPBEXHLevel0X 7 6" xfId="33695"/>
    <cellStyle name="SAPBEXHLevel0X 8" xfId="33696"/>
    <cellStyle name="SAPBEXHLevel0X 8 2" xfId="33697"/>
    <cellStyle name="SAPBEXHLevel0X 8 3" xfId="33698"/>
    <cellStyle name="SAPBEXHLevel0X 8 4" xfId="33699"/>
    <cellStyle name="SAPBEXHLevel0X 8 5" xfId="33700"/>
    <cellStyle name="SAPBEXHLevel0X 9" xfId="33701"/>
    <cellStyle name="SAPBEXHLevel1" xfId="33702"/>
    <cellStyle name="SAPBEXHLevel1 10" xfId="33703"/>
    <cellStyle name="SAPBEXHLevel1 11" xfId="33704"/>
    <cellStyle name="SAPBEXHLevel1 12" xfId="33705"/>
    <cellStyle name="SAPBEXHLevel1 13" xfId="33706"/>
    <cellStyle name="SAPBEXHLevel1 14" xfId="33707"/>
    <cellStyle name="SAPBEXHLevel1 2" xfId="33708"/>
    <cellStyle name="SAPBEXHLevel1 2 10" xfId="33709"/>
    <cellStyle name="SAPBEXHLevel1 2 11" xfId="33710"/>
    <cellStyle name="SAPBEXHLevel1 2 12" xfId="33711"/>
    <cellStyle name="SAPBEXHLevel1 2 13" xfId="33712"/>
    <cellStyle name="SAPBEXHLevel1 2 2" xfId="33713"/>
    <cellStyle name="SAPBEXHLevel1 2 2 10" xfId="33714"/>
    <cellStyle name="SAPBEXHLevel1 2 2 11" xfId="33715"/>
    <cellStyle name="SAPBEXHLevel1 2 2 12" xfId="33716"/>
    <cellStyle name="SAPBEXHLevel1 2 2 2" xfId="33717"/>
    <cellStyle name="SAPBEXHLevel1 2 2 2 10" xfId="33718"/>
    <cellStyle name="SAPBEXHLevel1 2 2 2 11" xfId="33719"/>
    <cellStyle name="SAPBEXHLevel1 2 2 2 12" xfId="33720"/>
    <cellStyle name="SAPBEXHLevel1 2 2 2 2" xfId="33721"/>
    <cellStyle name="SAPBEXHLevel1 2 2 2 2 2" xfId="33722"/>
    <cellStyle name="SAPBEXHLevel1 2 2 2 2 2 2" xfId="33723"/>
    <cellStyle name="SAPBEXHLevel1 2 2 2 2 2 2 2" xfId="33724"/>
    <cellStyle name="SAPBEXHLevel1 2 2 2 2 2 2 3" xfId="33725"/>
    <cellStyle name="SAPBEXHLevel1 2 2 2 2 2 2 4" xfId="33726"/>
    <cellStyle name="SAPBEXHLevel1 2 2 2 2 2 2 5" xfId="33727"/>
    <cellStyle name="SAPBEXHLevel1 2 2 2 2 2 2 6" xfId="33728"/>
    <cellStyle name="SAPBEXHLevel1 2 2 2 2 2 3" xfId="33729"/>
    <cellStyle name="SAPBEXHLevel1 2 2 2 2 2 3 2" xfId="33730"/>
    <cellStyle name="SAPBEXHLevel1 2 2 2 2 2 4" xfId="33731"/>
    <cellStyle name="SAPBEXHLevel1 2 2 2 2 2 5" xfId="33732"/>
    <cellStyle name="SAPBEXHLevel1 2 2 2 2 2 6" xfId="33733"/>
    <cellStyle name="SAPBEXHLevel1 2 2 2 2 2 7" xfId="33734"/>
    <cellStyle name="SAPBEXHLevel1 2 2 2 2 2 8" xfId="33735"/>
    <cellStyle name="SAPBEXHLevel1 2 2 2 2 3" xfId="33736"/>
    <cellStyle name="SAPBEXHLevel1 2 2 2 2 3 2" xfId="33737"/>
    <cellStyle name="SAPBEXHLevel1 2 2 2 2 3 2 2" xfId="33738"/>
    <cellStyle name="SAPBEXHLevel1 2 2 2 2 3 2 3" xfId="33739"/>
    <cellStyle name="SAPBEXHLevel1 2 2 2 2 3 2 4" xfId="33740"/>
    <cellStyle name="SAPBEXHLevel1 2 2 2 2 3 2 5" xfId="33741"/>
    <cellStyle name="SAPBEXHLevel1 2 2 2 2 3 3" xfId="33742"/>
    <cellStyle name="SAPBEXHLevel1 2 2 2 2 3 4" xfId="33743"/>
    <cellStyle name="SAPBEXHLevel1 2 2 2 2 3 5" xfId="33744"/>
    <cellStyle name="SAPBEXHLevel1 2 2 2 2 3 6" xfId="33745"/>
    <cellStyle name="SAPBEXHLevel1 2 2 2 2 3 7" xfId="33746"/>
    <cellStyle name="SAPBEXHLevel1 2 2 2 2 4" xfId="33747"/>
    <cellStyle name="SAPBEXHLevel1 2 2 2 2 4 2" xfId="33748"/>
    <cellStyle name="SAPBEXHLevel1 2 2 2 2 4 3" xfId="33749"/>
    <cellStyle name="SAPBEXHLevel1 2 2 2 2 4 4" xfId="33750"/>
    <cellStyle name="SAPBEXHLevel1 2 2 2 2 4 5" xfId="33751"/>
    <cellStyle name="SAPBEXHLevel1 2 2 2 2 4 6" xfId="33752"/>
    <cellStyle name="SAPBEXHLevel1 2 2 2 2 5" xfId="33753"/>
    <cellStyle name="SAPBEXHLevel1 2 2 2 2 5 2" xfId="33754"/>
    <cellStyle name="SAPBEXHLevel1 2 2 2 2 6" xfId="33755"/>
    <cellStyle name="SAPBEXHLevel1 2 2 2 2 7" xfId="33756"/>
    <cellStyle name="SAPBEXHLevel1 2 2 2 2 8" xfId="33757"/>
    <cellStyle name="SAPBEXHLevel1 2 2 2 2 9" xfId="33758"/>
    <cellStyle name="SAPBEXHLevel1 2 2 2 3" xfId="33759"/>
    <cellStyle name="SAPBEXHLevel1 2 2 2 3 2" xfId="33760"/>
    <cellStyle name="SAPBEXHLevel1 2 2 2 3 2 2" xfId="33761"/>
    <cellStyle name="SAPBEXHLevel1 2 2 2 3 2 3" xfId="33762"/>
    <cellStyle name="SAPBEXHLevel1 2 2 2 3 2 4" xfId="33763"/>
    <cellStyle name="SAPBEXHLevel1 2 2 2 3 2 5" xfId="33764"/>
    <cellStyle name="SAPBEXHLevel1 2 2 2 3 2 6" xfId="33765"/>
    <cellStyle name="SAPBEXHLevel1 2 2 2 3 3" xfId="33766"/>
    <cellStyle name="SAPBEXHLevel1 2 2 2 3 3 2" xfId="33767"/>
    <cellStyle name="SAPBEXHLevel1 2 2 2 3 4" xfId="33768"/>
    <cellStyle name="SAPBEXHLevel1 2 2 2 3 5" xfId="33769"/>
    <cellStyle name="SAPBEXHLevel1 2 2 2 3 6" xfId="33770"/>
    <cellStyle name="SAPBEXHLevel1 2 2 2 3 7" xfId="33771"/>
    <cellStyle name="SAPBEXHLevel1 2 2 2 4" xfId="33772"/>
    <cellStyle name="SAPBEXHLevel1 2 2 2 4 2" xfId="33773"/>
    <cellStyle name="SAPBEXHLevel1 2 2 2 4 2 2" xfId="33774"/>
    <cellStyle name="SAPBEXHLevel1 2 2 2 4 2 3" xfId="33775"/>
    <cellStyle name="SAPBEXHLevel1 2 2 2 4 2 4" xfId="33776"/>
    <cellStyle name="SAPBEXHLevel1 2 2 2 4 2 5" xfId="33777"/>
    <cellStyle name="SAPBEXHLevel1 2 2 2 4 3" xfId="33778"/>
    <cellStyle name="SAPBEXHLevel1 2 2 2 4 4" xfId="33779"/>
    <cellStyle name="SAPBEXHLevel1 2 2 2 4 5" xfId="33780"/>
    <cellStyle name="SAPBEXHLevel1 2 2 2 4 6" xfId="33781"/>
    <cellStyle name="SAPBEXHLevel1 2 2 2 4 7" xfId="33782"/>
    <cellStyle name="SAPBEXHLevel1 2 2 2 5" xfId="33783"/>
    <cellStyle name="SAPBEXHLevel1 2 2 2 5 2" xfId="33784"/>
    <cellStyle name="SAPBEXHLevel1 2 2 2 5 2 2" xfId="33785"/>
    <cellStyle name="SAPBEXHLevel1 2 2 2 5 2 3" xfId="33786"/>
    <cellStyle name="SAPBEXHLevel1 2 2 2 5 2 4" xfId="33787"/>
    <cellStyle name="SAPBEXHLevel1 2 2 2 5 2 5" xfId="33788"/>
    <cellStyle name="SAPBEXHLevel1 2 2 2 5 3" xfId="33789"/>
    <cellStyle name="SAPBEXHLevel1 2 2 2 5 4" xfId="33790"/>
    <cellStyle name="SAPBEXHLevel1 2 2 2 5 5" xfId="33791"/>
    <cellStyle name="SAPBEXHLevel1 2 2 2 5 6" xfId="33792"/>
    <cellStyle name="SAPBEXHLevel1 2 2 2 5 7" xfId="33793"/>
    <cellStyle name="SAPBEXHLevel1 2 2 2 6" xfId="33794"/>
    <cellStyle name="SAPBEXHLevel1 2 2 2 6 2" xfId="33795"/>
    <cellStyle name="SAPBEXHLevel1 2 2 2 6 2 2" xfId="33796"/>
    <cellStyle name="SAPBEXHLevel1 2 2 2 6 2 3" xfId="33797"/>
    <cellStyle name="SAPBEXHLevel1 2 2 2 6 2 4" xfId="33798"/>
    <cellStyle name="SAPBEXHLevel1 2 2 2 6 2 5" xfId="33799"/>
    <cellStyle name="SAPBEXHLevel1 2 2 2 6 3" xfId="33800"/>
    <cellStyle name="SAPBEXHLevel1 2 2 2 6 4" xfId="33801"/>
    <cellStyle name="SAPBEXHLevel1 2 2 2 6 5" xfId="33802"/>
    <cellStyle name="SAPBEXHLevel1 2 2 2 6 6" xfId="33803"/>
    <cellStyle name="SAPBEXHLevel1 2 2 2 7" xfId="33804"/>
    <cellStyle name="SAPBEXHLevel1 2 2 2 7 2" xfId="33805"/>
    <cellStyle name="SAPBEXHLevel1 2 2 2 7 3" xfId="33806"/>
    <cellStyle name="SAPBEXHLevel1 2 2 2 7 4" xfId="33807"/>
    <cellStyle name="SAPBEXHLevel1 2 2 2 7 5" xfId="33808"/>
    <cellStyle name="SAPBEXHLevel1 2 2 2 8" xfId="33809"/>
    <cellStyle name="SAPBEXHLevel1 2 2 2 9" xfId="33810"/>
    <cellStyle name="SAPBEXHLevel1 2 2 3" xfId="33811"/>
    <cellStyle name="SAPBEXHLevel1 2 2 3 2" xfId="33812"/>
    <cellStyle name="SAPBEXHLevel1 2 2 3 2 2" xfId="33813"/>
    <cellStyle name="SAPBEXHLevel1 2 2 3 2 3" xfId="33814"/>
    <cellStyle name="SAPBEXHLevel1 2 2 3 2 4" xfId="33815"/>
    <cellStyle name="SAPBEXHLevel1 2 2 3 2 5" xfId="33816"/>
    <cellStyle name="SAPBEXHLevel1 2 2 3 2 6" xfId="33817"/>
    <cellStyle name="SAPBEXHLevel1 2 2 3 3" xfId="33818"/>
    <cellStyle name="SAPBEXHLevel1 2 2 3 3 2" xfId="33819"/>
    <cellStyle name="SAPBEXHLevel1 2 2 3 4" xfId="33820"/>
    <cellStyle name="SAPBEXHLevel1 2 2 3 5" xfId="33821"/>
    <cellStyle name="SAPBEXHLevel1 2 2 3 6" xfId="33822"/>
    <cellStyle name="SAPBEXHLevel1 2 2 3 7" xfId="33823"/>
    <cellStyle name="SAPBEXHLevel1 2 2 3 8" xfId="33824"/>
    <cellStyle name="SAPBEXHLevel1 2 2 4" xfId="33825"/>
    <cellStyle name="SAPBEXHLevel1 2 2 4 2" xfId="33826"/>
    <cellStyle name="SAPBEXHLevel1 2 2 4 2 2" xfId="33827"/>
    <cellStyle name="SAPBEXHLevel1 2 2 4 2 3" xfId="33828"/>
    <cellStyle name="SAPBEXHLevel1 2 2 4 2 4" xfId="33829"/>
    <cellStyle name="SAPBEXHLevel1 2 2 4 2 5" xfId="33830"/>
    <cellStyle name="SAPBEXHLevel1 2 2 4 3" xfId="33831"/>
    <cellStyle name="SAPBEXHLevel1 2 2 4 4" xfId="33832"/>
    <cellStyle name="SAPBEXHLevel1 2 2 4 5" xfId="33833"/>
    <cellStyle name="SAPBEXHLevel1 2 2 4 6" xfId="33834"/>
    <cellStyle name="SAPBEXHLevel1 2 2 4 7" xfId="33835"/>
    <cellStyle name="SAPBEXHLevel1 2 2 5" xfId="33836"/>
    <cellStyle name="SAPBEXHLevel1 2 2 5 2" xfId="33837"/>
    <cellStyle name="SAPBEXHLevel1 2 2 5 2 2" xfId="33838"/>
    <cellStyle name="SAPBEXHLevel1 2 2 5 2 3" xfId="33839"/>
    <cellStyle name="SAPBEXHLevel1 2 2 5 2 4" xfId="33840"/>
    <cellStyle name="SAPBEXHLevel1 2 2 5 2 5" xfId="33841"/>
    <cellStyle name="SAPBEXHLevel1 2 2 5 3" xfId="33842"/>
    <cellStyle name="SAPBEXHLevel1 2 2 5 4" xfId="33843"/>
    <cellStyle name="SAPBEXHLevel1 2 2 5 5" xfId="33844"/>
    <cellStyle name="SAPBEXHLevel1 2 2 5 6" xfId="33845"/>
    <cellStyle name="SAPBEXHLevel1 2 2 5 7" xfId="33846"/>
    <cellStyle name="SAPBEXHLevel1 2 2 6" xfId="33847"/>
    <cellStyle name="SAPBEXHLevel1 2 2 6 2" xfId="33848"/>
    <cellStyle name="SAPBEXHLevel1 2 2 6 2 2" xfId="33849"/>
    <cellStyle name="SAPBEXHLevel1 2 2 6 2 3" xfId="33850"/>
    <cellStyle name="SAPBEXHLevel1 2 2 6 2 4" xfId="33851"/>
    <cellStyle name="SAPBEXHLevel1 2 2 6 2 5" xfId="33852"/>
    <cellStyle name="SAPBEXHLevel1 2 2 6 3" xfId="33853"/>
    <cellStyle name="SAPBEXHLevel1 2 2 6 4" xfId="33854"/>
    <cellStyle name="SAPBEXHLevel1 2 2 6 5" xfId="33855"/>
    <cellStyle name="SAPBEXHLevel1 2 2 6 6" xfId="33856"/>
    <cellStyle name="SAPBEXHLevel1 2 2 7" xfId="33857"/>
    <cellStyle name="SAPBEXHLevel1 2 2 7 2" xfId="33858"/>
    <cellStyle name="SAPBEXHLevel1 2 2 7 3" xfId="33859"/>
    <cellStyle name="SAPBEXHLevel1 2 2 7 4" xfId="33860"/>
    <cellStyle name="SAPBEXHLevel1 2 2 7 5" xfId="33861"/>
    <cellStyle name="SAPBEXHLevel1 2 2 8" xfId="33862"/>
    <cellStyle name="SAPBEXHLevel1 2 2 9" xfId="33863"/>
    <cellStyle name="SAPBEXHLevel1 2 3" xfId="33864"/>
    <cellStyle name="SAPBEXHLevel1 2 3 10" xfId="33865"/>
    <cellStyle name="SAPBEXHLevel1 2 3 11" xfId="33866"/>
    <cellStyle name="SAPBEXHLevel1 2 3 12" xfId="33867"/>
    <cellStyle name="SAPBEXHLevel1 2 3 2" xfId="33868"/>
    <cellStyle name="SAPBEXHLevel1 2 3 2 2" xfId="33869"/>
    <cellStyle name="SAPBEXHLevel1 2 3 2 2 2" xfId="33870"/>
    <cellStyle name="SAPBEXHLevel1 2 3 2 2 2 2" xfId="33871"/>
    <cellStyle name="SAPBEXHLevel1 2 3 2 2 2 3" xfId="33872"/>
    <cellStyle name="SAPBEXHLevel1 2 3 2 2 2 4" xfId="33873"/>
    <cellStyle name="SAPBEXHLevel1 2 3 2 2 2 5" xfId="33874"/>
    <cellStyle name="SAPBEXHLevel1 2 3 2 2 2 6" xfId="33875"/>
    <cellStyle name="SAPBEXHLevel1 2 3 2 2 3" xfId="33876"/>
    <cellStyle name="SAPBEXHLevel1 2 3 2 2 3 2" xfId="33877"/>
    <cellStyle name="SAPBEXHLevel1 2 3 2 2 4" xfId="33878"/>
    <cellStyle name="SAPBEXHLevel1 2 3 2 2 5" xfId="33879"/>
    <cellStyle name="SAPBEXHLevel1 2 3 2 2 6" xfId="33880"/>
    <cellStyle name="SAPBEXHLevel1 2 3 2 2 7" xfId="33881"/>
    <cellStyle name="SAPBEXHLevel1 2 3 2 2 8" xfId="33882"/>
    <cellStyle name="SAPBEXHLevel1 2 3 2 3" xfId="33883"/>
    <cellStyle name="SAPBEXHLevel1 2 3 2 3 2" xfId="33884"/>
    <cellStyle name="SAPBEXHLevel1 2 3 2 3 2 2" xfId="33885"/>
    <cellStyle name="SAPBEXHLevel1 2 3 2 3 2 3" xfId="33886"/>
    <cellStyle name="SAPBEXHLevel1 2 3 2 3 2 4" xfId="33887"/>
    <cellStyle name="SAPBEXHLevel1 2 3 2 3 2 5" xfId="33888"/>
    <cellStyle name="SAPBEXHLevel1 2 3 2 3 3" xfId="33889"/>
    <cellStyle name="SAPBEXHLevel1 2 3 2 3 4" xfId="33890"/>
    <cellStyle name="SAPBEXHLevel1 2 3 2 3 5" xfId="33891"/>
    <cellStyle name="SAPBEXHLevel1 2 3 2 3 6" xfId="33892"/>
    <cellStyle name="SAPBEXHLevel1 2 3 2 3 7" xfId="33893"/>
    <cellStyle name="SAPBEXHLevel1 2 3 2 4" xfId="33894"/>
    <cellStyle name="SAPBEXHLevel1 2 3 2 4 2" xfId="33895"/>
    <cellStyle name="SAPBEXHLevel1 2 3 2 4 3" xfId="33896"/>
    <cellStyle name="SAPBEXHLevel1 2 3 2 4 4" xfId="33897"/>
    <cellStyle name="SAPBEXHLevel1 2 3 2 4 5" xfId="33898"/>
    <cellStyle name="SAPBEXHLevel1 2 3 2 4 6" xfId="33899"/>
    <cellStyle name="SAPBEXHLevel1 2 3 2 5" xfId="33900"/>
    <cellStyle name="SAPBEXHLevel1 2 3 2 5 2" xfId="33901"/>
    <cellStyle name="SAPBEXHLevel1 2 3 2 6" xfId="33902"/>
    <cellStyle name="SAPBEXHLevel1 2 3 2 7" xfId="33903"/>
    <cellStyle name="SAPBEXHLevel1 2 3 2 8" xfId="33904"/>
    <cellStyle name="SAPBEXHLevel1 2 3 2 9" xfId="33905"/>
    <cellStyle name="SAPBEXHLevel1 2 3 3" xfId="33906"/>
    <cellStyle name="SAPBEXHLevel1 2 3 3 2" xfId="33907"/>
    <cellStyle name="SAPBEXHLevel1 2 3 3 2 2" xfId="33908"/>
    <cellStyle name="SAPBEXHLevel1 2 3 3 2 3" xfId="33909"/>
    <cellStyle name="SAPBEXHLevel1 2 3 3 2 4" xfId="33910"/>
    <cellStyle name="SAPBEXHLevel1 2 3 3 2 5" xfId="33911"/>
    <cellStyle name="SAPBEXHLevel1 2 3 3 2 6" xfId="33912"/>
    <cellStyle name="SAPBEXHLevel1 2 3 3 3" xfId="33913"/>
    <cellStyle name="SAPBEXHLevel1 2 3 3 3 2" xfId="33914"/>
    <cellStyle name="SAPBEXHLevel1 2 3 3 4" xfId="33915"/>
    <cellStyle name="SAPBEXHLevel1 2 3 3 5" xfId="33916"/>
    <cellStyle name="SAPBEXHLevel1 2 3 3 6" xfId="33917"/>
    <cellStyle name="SAPBEXHLevel1 2 3 3 7" xfId="33918"/>
    <cellStyle name="SAPBEXHLevel1 2 3 4" xfId="33919"/>
    <cellStyle name="SAPBEXHLevel1 2 3 4 2" xfId="33920"/>
    <cellStyle name="SAPBEXHLevel1 2 3 4 2 2" xfId="33921"/>
    <cellStyle name="SAPBEXHLevel1 2 3 4 2 3" xfId="33922"/>
    <cellStyle name="SAPBEXHLevel1 2 3 4 2 4" xfId="33923"/>
    <cellStyle name="SAPBEXHLevel1 2 3 4 2 5" xfId="33924"/>
    <cellStyle name="SAPBEXHLevel1 2 3 4 3" xfId="33925"/>
    <cellStyle name="SAPBEXHLevel1 2 3 4 4" xfId="33926"/>
    <cellStyle name="SAPBEXHLevel1 2 3 4 5" xfId="33927"/>
    <cellStyle name="SAPBEXHLevel1 2 3 4 6" xfId="33928"/>
    <cellStyle name="SAPBEXHLevel1 2 3 4 7" xfId="33929"/>
    <cellStyle name="SAPBEXHLevel1 2 3 5" xfId="33930"/>
    <cellStyle name="SAPBEXHLevel1 2 3 5 2" xfId="33931"/>
    <cellStyle name="SAPBEXHLevel1 2 3 5 2 2" xfId="33932"/>
    <cellStyle name="SAPBEXHLevel1 2 3 5 2 3" xfId="33933"/>
    <cellStyle name="SAPBEXHLevel1 2 3 5 2 4" xfId="33934"/>
    <cellStyle name="SAPBEXHLevel1 2 3 5 2 5" xfId="33935"/>
    <cellStyle name="SAPBEXHLevel1 2 3 5 3" xfId="33936"/>
    <cellStyle name="SAPBEXHLevel1 2 3 5 4" xfId="33937"/>
    <cellStyle name="SAPBEXHLevel1 2 3 5 5" xfId="33938"/>
    <cellStyle name="SAPBEXHLevel1 2 3 5 6" xfId="33939"/>
    <cellStyle name="SAPBEXHLevel1 2 3 5 7" xfId="33940"/>
    <cellStyle name="SAPBEXHLevel1 2 3 6" xfId="33941"/>
    <cellStyle name="SAPBEXHLevel1 2 3 6 2" xfId="33942"/>
    <cellStyle name="SAPBEXHLevel1 2 3 6 2 2" xfId="33943"/>
    <cellStyle name="SAPBEXHLevel1 2 3 6 2 3" xfId="33944"/>
    <cellStyle name="SAPBEXHLevel1 2 3 6 2 4" xfId="33945"/>
    <cellStyle name="SAPBEXHLevel1 2 3 6 2 5" xfId="33946"/>
    <cellStyle name="SAPBEXHLevel1 2 3 6 3" xfId="33947"/>
    <cellStyle name="SAPBEXHLevel1 2 3 6 4" xfId="33948"/>
    <cellStyle name="SAPBEXHLevel1 2 3 6 5" xfId="33949"/>
    <cellStyle name="SAPBEXHLevel1 2 3 6 6" xfId="33950"/>
    <cellStyle name="SAPBEXHLevel1 2 3 7" xfId="33951"/>
    <cellStyle name="SAPBEXHLevel1 2 3 7 2" xfId="33952"/>
    <cellStyle name="SAPBEXHLevel1 2 3 7 3" xfId="33953"/>
    <cellStyle name="SAPBEXHLevel1 2 3 7 4" xfId="33954"/>
    <cellStyle name="SAPBEXHLevel1 2 3 7 5" xfId="33955"/>
    <cellStyle name="SAPBEXHLevel1 2 3 8" xfId="33956"/>
    <cellStyle name="SAPBEXHLevel1 2 3 9" xfId="33957"/>
    <cellStyle name="SAPBEXHLevel1 2 4" xfId="33958"/>
    <cellStyle name="SAPBEXHLevel1 2 4 2" xfId="33959"/>
    <cellStyle name="SAPBEXHLevel1 2 4 2 2" xfId="33960"/>
    <cellStyle name="SAPBEXHLevel1 2 4 2 3" xfId="33961"/>
    <cellStyle name="SAPBEXHLevel1 2 4 2 4" xfId="33962"/>
    <cellStyle name="SAPBEXHLevel1 2 4 2 5" xfId="33963"/>
    <cellStyle name="SAPBEXHLevel1 2 4 3" xfId="33964"/>
    <cellStyle name="SAPBEXHLevel1 2 4 4" xfId="33965"/>
    <cellStyle name="SAPBEXHLevel1 2 4 5" xfId="33966"/>
    <cellStyle name="SAPBEXHLevel1 2 4 6" xfId="33967"/>
    <cellStyle name="SAPBEXHLevel1 2 4 7" xfId="33968"/>
    <cellStyle name="SAPBEXHLevel1 2 5" xfId="33969"/>
    <cellStyle name="SAPBEXHLevel1 2 5 2" xfId="33970"/>
    <cellStyle name="SAPBEXHLevel1 2 5 2 2" xfId="33971"/>
    <cellStyle name="SAPBEXHLevel1 2 5 2 3" xfId="33972"/>
    <cellStyle name="SAPBEXHLevel1 2 5 2 4" xfId="33973"/>
    <cellStyle name="SAPBEXHLevel1 2 5 2 5" xfId="33974"/>
    <cellStyle name="SAPBEXHLevel1 2 5 3" xfId="33975"/>
    <cellStyle name="SAPBEXHLevel1 2 5 4" xfId="33976"/>
    <cellStyle name="SAPBEXHLevel1 2 5 5" xfId="33977"/>
    <cellStyle name="SAPBEXHLevel1 2 5 6" xfId="33978"/>
    <cellStyle name="SAPBEXHLevel1 2 6" xfId="33979"/>
    <cellStyle name="SAPBEXHLevel1 2 6 2" xfId="33980"/>
    <cellStyle name="SAPBEXHLevel1 2 6 2 2" xfId="33981"/>
    <cellStyle name="SAPBEXHLevel1 2 6 2 3" xfId="33982"/>
    <cellStyle name="SAPBEXHLevel1 2 6 2 4" xfId="33983"/>
    <cellStyle name="SAPBEXHLevel1 2 6 2 5" xfId="33984"/>
    <cellStyle name="SAPBEXHLevel1 2 6 3" xfId="33985"/>
    <cellStyle name="SAPBEXHLevel1 2 6 4" xfId="33986"/>
    <cellStyle name="SAPBEXHLevel1 2 6 5" xfId="33987"/>
    <cellStyle name="SAPBEXHLevel1 2 6 6" xfId="33988"/>
    <cellStyle name="SAPBEXHLevel1 2 7" xfId="33989"/>
    <cellStyle name="SAPBEXHLevel1 2 7 2" xfId="33990"/>
    <cellStyle name="SAPBEXHLevel1 2 7 3" xfId="33991"/>
    <cellStyle name="SAPBEXHLevel1 2 7 4" xfId="33992"/>
    <cellStyle name="SAPBEXHLevel1 2 7 5" xfId="33993"/>
    <cellStyle name="SAPBEXHLevel1 2 8" xfId="33994"/>
    <cellStyle name="SAPBEXHLevel1 2 9" xfId="33995"/>
    <cellStyle name="SAPBEXHLevel1 3" xfId="33996"/>
    <cellStyle name="SAPBEXHLevel1 3 10" xfId="33997"/>
    <cellStyle name="SAPBEXHLevel1 3 11" xfId="33998"/>
    <cellStyle name="SAPBEXHLevel1 3 12" xfId="33999"/>
    <cellStyle name="SAPBEXHLevel1 3 2" xfId="34000"/>
    <cellStyle name="SAPBEXHLevel1 3 2 10" xfId="34001"/>
    <cellStyle name="SAPBEXHLevel1 3 2 11" xfId="34002"/>
    <cellStyle name="SAPBEXHLevel1 3 2 12" xfId="34003"/>
    <cellStyle name="SAPBEXHLevel1 3 2 2" xfId="34004"/>
    <cellStyle name="SAPBEXHLevel1 3 2 2 2" xfId="34005"/>
    <cellStyle name="SAPBEXHLevel1 3 2 2 2 2" xfId="34006"/>
    <cellStyle name="SAPBEXHLevel1 3 2 2 2 2 2" xfId="34007"/>
    <cellStyle name="SAPBEXHLevel1 3 2 2 2 2 3" xfId="34008"/>
    <cellStyle name="SAPBEXHLevel1 3 2 2 2 2 4" xfId="34009"/>
    <cellStyle name="SAPBEXHLevel1 3 2 2 2 2 5" xfId="34010"/>
    <cellStyle name="SAPBEXHLevel1 3 2 2 2 2 6" xfId="34011"/>
    <cellStyle name="SAPBEXHLevel1 3 2 2 2 3" xfId="34012"/>
    <cellStyle name="SAPBEXHLevel1 3 2 2 2 3 2" xfId="34013"/>
    <cellStyle name="SAPBEXHLevel1 3 2 2 2 4" xfId="34014"/>
    <cellStyle name="SAPBEXHLevel1 3 2 2 2 5" xfId="34015"/>
    <cellStyle name="SAPBEXHLevel1 3 2 2 2 6" xfId="34016"/>
    <cellStyle name="SAPBEXHLevel1 3 2 2 2 7" xfId="34017"/>
    <cellStyle name="SAPBEXHLevel1 3 2 2 2 8" xfId="34018"/>
    <cellStyle name="SAPBEXHLevel1 3 2 2 3" xfId="34019"/>
    <cellStyle name="SAPBEXHLevel1 3 2 2 3 2" xfId="34020"/>
    <cellStyle name="SAPBEXHLevel1 3 2 2 3 2 2" xfId="34021"/>
    <cellStyle name="SAPBEXHLevel1 3 2 2 3 2 3" xfId="34022"/>
    <cellStyle name="SAPBEXHLevel1 3 2 2 3 2 4" xfId="34023"/>
    <cellStyle name="SAPBEXHLevel1 3 2 2 3 2 5" xfId="34024"/>
    <cellStyle name="SAPBEXHLevel1 3 2 2 3 3" xfId="34025"/>
    <cellStyle name="SAPBEXHLevel1 3 2 2 3 4" xfId="34026"/>
    <cellStyle name="SAPBEXHLevel1 3 2 2 3 5" xfId="34027"/>
    <cellStyle name="SAPBEXHLevel1 3 2 2 3 6" xfId="34028"/>
    <cellStyle name="SAPBEXHLevel1 3 2 2 3 7" xfId="34029"/>
    <cellStyle name="SAPBEXHLevel1 3 2 2 4" xfId="34030"/>
    <cellStyle name="SAPBEXHLevel1 3 2 2 4 2" xfId="34031"/>
    <cellStyle name="SAPBEXHLevel1 3 2 2 4 3" xfId="34032"/>
    <cellStyle name="SAPBEXHLevel1 3 2 2 4 4" xfId="34033"/>
    <cellStyle name="SAPBEXHLevel1 3 2 2 4 5" xfId="34034"/>
    <cellStyle name="SAPBEXHLevel1 3 2 2 4 6" xfId="34035"/>
    <cellStyle name="SAPBEXHLevel1 3 2 2 5" xfId="34036"/>
    <cellStyle name="SAPBEXHLevel1 3 2 2 5 2" xfId="34037"/>
    <cellStyle name="SAPBEXHLevel1 3 2 2 6" xfId="34038"/>
    <cellStyle name="SAPBEXHLevel1 3 2 2 7" xfId="34039"/>
    <cellStyle name="SAPBEXHLevel1 3 2 2 8" xfId="34040"/>
    <cellStyle name="SAPBEXHLevel1 3 2 2 9" xfId="34041"/>
    <cellStyle name="SAPBEXHLevel1 3 2 3" xfId="34042"/>
    <cellStyle name="SAPBEXHLevel1 3 2 3 2" xfId="34043"/>
    <cellStyle name="SAPBEXHLevel1 3 2 3 2 2" xfId="34044"/>
    <cellStyle name="SAPBEXHLevel1 3 2 3 2 3" xfId="34045"/>
    <cellStyle name="SAPBEXHLevel1 3 2 3 2 4" xfId="34046"/>
    <cellStyle name="SAPBEXHLevel1 3 2 3 2 5" xfId="34047"/>
    <cellStyle name="SAPBEXHLevel1 3 2 3 2 6" xfId="34048"/>
    <cellStyle name="SAPBEXHLevel1 3 2 3 3" xfId="34049"/>
    <cellStyle name="SAPBEXHLevel1 3 2 3 3 2" xfId="34050"/>
    <cellStyle name="SAPBEXHLevel1 3 2 3 4" xfId="34051"/>
    <cellStyle name="SAPBEXHLevel1 3 2 3 5" xfId="34052"/>
    <cellStyle name="SAPBEXHLevel1 3 2 3 6" xfId="34053"/>
    <cellStyle name="SAPBEXHLevel1 3 2 3 7" xfId="34054"/>
    <cellStyle name="SAPBEXHLevel1 3 2 4" xfId="34055"/>
    <cellStyle name="SAPBEXHLevel1 3 2 4 2" xfId="34056"/>
    <cellStyle name="SAPBEXHLevel1 3 2 4 2 2" xfId="34057"/>
    <cellStyle name="SAPBEXHLevel1 3 2 4 2 3" xfId="34058"/>
    <cellStyle name="SAPBEXHLevel1 3 2 4 2 4" xfId="34059"/>
    <cellStyle name="SAPBEXHLevel1 3 2 4 2 5" xfId="34060"/>
    <cellStyle name="SAPBEXHLevel1 3 2 4 3" xfId="34061"/>
    <cellStyle name="SAPBEXHLevel1 3 2 4 4" xfId="34062"/>
    <cellStyle name="SAPBEXHLevel1 3 2 4 5" xfId="34063"/>
    <cellStyle name="SAPBEXHLevel1 3 2 4 6" xfId="34064"/>
    <cellStyle name="SAPBEXHLevel1 3 2 4 7" xfId="34065"/>
    <cellStyle name="SAPBEXHLevel1 3 2 5" xfId="34066"/>
    <cellStyle name="SAPBEXHLevel1 3 2 5 2" xfId="34067"/>
    <cellStyle name="SAPBEXHLevel1 3 2 5 2 2" xfId="34068"/>
    <cellStyle name="SAPBEXHLevel1 3 2 5 2 3" xfId="34069"/>
    <cellStyle name="SAPBEXHLevel1 3 2 5 2 4" xfId="34070"/>
    <cellStyle name="SAPBEXHLevel1 3 2 5 2 5" xfId="34071"/>
    <cellStyle name="SAPBEXHLevel1 3 2 5 3" xfId="34072"/>
    <cellStyle name="SAPBEXHLevel1 3 2 5 4" xfId="34073"/>
    <cellStyle name="SAPBEXHLevel1 3 2 5 5" xfId="34074"/>
    <cellStyle name="SAPBEXHLevel1 3 2 5 6" xfId="34075"/>
    <cellStyle name="SAPBEXHLevel1 3 2 5 7" xfId="34076"/>
    <cellStyle name="SAPBEXHLevel1 3 2 6" xfId="34077"/>
    <cellStyle name="SAPBEXHLevel1 3 2 6 2" xfId="34078"/>
    <cellStyle name="SAPBEXHLevel1 3 2 6 2 2" xfId="34079"/>
    <cellStyle name="SAPBEXHLevel1 3 2 6 2 3" xfId="34080"/>
    <cellStyle name="SAPBEXHLevel1 3 2 6 2 4" xfId="34081"/>
    <cellStyle name="SAPBEXHLevel1 3 2 6 2 5" xfId="34082"/>
    <cellStyle name="SAPBEXHLevel1 3 2 6 3" xfId="34083"/>
    <cellStyle name="SAPBEXHLevel1 3 2 6 4" xfId="34084"/>
    <cellStyle name="SAPBEXHLevel1 3 2 6 5" xfId="34085"/>
    <cellStyle name="SAPBEXHLevel1 3 2 6 6" xfId="34086"/>
    <cellStyle name="SAPBEXHLevel1 3 2 7" xfId="34087"/>
    <cellStyle name="SAPBEXHLevel1 3 2 7 2" xfId="34088"/>
    <cellStyle name="SAPBEXHLevel1 3 2 7 3" xfId="34089"/>
    <cellStyle name="SAPBEXHLevel1 3 2 7 4" xfId="34090"/>
    <cellStyle name="SAPBEXHLevel1 3 2 7 5" xfId="34091"/>
    <cellStyle name="SAPBEXHLevel1 3 2 8" xfId="34092"/>
    <cellStyle name="SAPBEXHLevel1 3 2 9" xfId="34093"/>
    <cellStyle name="SAPBEXHLevel1 3 3" xfId="34094"/>
    <cellStyle name="SAPBEXHLevel1 3 3 2" xfId="34095"/>
    <cellStyle name="SAPBEXHLevel1 3 3 2 2" xfId="34096"/>
    <cellStyle name="SAPBEXHLevel1 3 3 2 3" xfId="34097"/>
    <cellStyle name="SAPBEXHLevel1 3 3 2 4" xfId="34098"/>
    <cellStyle name="SAPBEXHLevel1 3 3 2 5" xfId="34099"/>
    <cellStyle name="SAPBEXHLevel1 3 3 2 6" xfId="34100"/>
    <cellStyle name="SAPBEXHLevel1 3 3 3" xfId="34101"/>
    <cellStyle name="SAPBEXHLevel1 3 3 3 2" xfId="34102"/>
    <cellStyle name="SAPBEXHLevel1 3 3 4" xfId="34103"/>
    <cellStyle name="SAPBEXHLevel1 3 3 5" xfId="34104"/>
    <cellStyle name="SAPBEXHLevel1 3 3 6" xfId="34105"/>
    <cellStyle name="SAPBEXHLevel1 3 3 7" xfId="34106"/>
    <cellStyle name="SAPBEXHLevel1 3 3 8" xfId="34107"/>
    <cellStyle name="SAPBEXHLevel1 3 4" xfId="34108"/>
    <cellStyle name="SAPBEXHLevel1 3 4 2" xfId="34109"/>
    <cellStyle name="SAPBEXHLevel1 3 4 2 2" xfId="34110"/>
    <cellStyle name="SAPBEXHLevel1 3 4 2 3" xfId="34111"/>
    <cellStyle name="SAPBEXHLevel1 3 4 2 4" xfId="34112"/>
    <cellStyle name="SAPBEXHLevel1 3 4 2 5" xfId="34113"/>
    <cellStyle name="SAPBEXHLevel1 3 4 3" xfId="34114"/>
    <cellStyle name="SAPBEXHLevel1 3 4 4" xfId="34115"/>
    <cellStyle name="SAPBEXHLevel1 3 4 5" xfId="34116"/>
    <cellStyle name="SAPBEXHLevel1 3 4 6" xfId="34117"/>
    <cellStyle name="SAPBEXHLevel1 3 4 7" xfId="34118"/>
    <cellStyle name="SAPBEXHLevel1 3 5" xfId="34119"/>
    <cellStyle name="SAPBEXHLevel1 3 5 2" xfId="34120"/>
    <cellStyle name="SAPBEXHLevel1 3 5 2 2" xfId="34121"/>
    <cellStyle name="SAPBEXHLevel1 3 5 2 3" xfId="34122"/>
    <cellStyle name="SAPBEXHLevel1 3 5 2 4" xfId="34123"/>
    <cellStyle name="SAPBEXHLevel1 3 5 2 5" xfId="34124"/>
    <cellStyle name="SAPBEXHLevel1 3 5 3" xfId="34125"/>
    <cellStyle name="SAPBEXHLevel1 3 5 4" xfId="34126"/>
    <cellStyle name="SAPBEXHLevel1 3 5 5" xfId="34127"/>
    <cellStyle name="SAPBEXHLevel1 3 5 6" xfId="34128"/>
    <cellStyle name="SAPBEXHLevel1 3 5 7" xfId="34129"/>
    <cellStyle name="SAPBEXHLevel1 3 6" xfId="34130"/>
    <cellStyle name="SAPBEXHLevel1 3 6 2" xfId="34131"/>
    <cellStyle name="SAPBEXHLevel1 3 6 2 2" xfId="34132"/>
    <cellStyle name="SAPBEXHLevel1 3 6 2 3" xfId="34133"/>
    <cellStyle name="SAPBEXHLevel1 3 6 2 4" xfId="34134"/>
    <cellStyle name="SAPBEXHLevel1 3 6 2 5" xfId="34135"/>
    <cellStyle name="SAPBEXHLevel1 3 6 3" xfId="34136"/>
    <cellStyle name="SAPBEXHLevel1 3 6 4" xfId="34137"/>
    <cellStyle name="SAPBEXHLevel1 3 6 5" xfId="34138"/>
    <cellStyle name="SAPBEXHLevel1 3 6 6" xfId="34139"/>
    <cellStyle name="SAPBEXHLevel1 3 7" xfId="34140"/>
    <cellStyle name="SAPBEXHLevel1 3 7 2" xfId="34141"/>
    <cellStyle name="SAPBEXHLevel1 3 7 3" xfId="34142"/>
    <cellStyle name="SAPBEXHLevel1 3 7 4" xfId="34143"/>
    <cellStyle name="SAPBEXHLevel1 3 7 5" xfId="34144"/>
    <cellStyle name="SAPBEXHLevel1 3 8" xfId="34145"/>
    <cellStyle name="SAPBEXHLevel1 3 9" xfId="34146"/>
    <cellStyle name="SAPBEXHLevel1 4" xfId="34147"/>
    <cellStyle name="SAPBEXHLevel1 4 10" xfId="34148"/>
    <cellStyle name="SAPBEXHLevel1 4 11" xfId="34149"/>
    <cellStyle name="SAPBEXHLevel1 4 12" xfId="34150"/>
    <cellStyle name="SAPBEXHLevel1 4 2" xfId="34151"/>
    <cellStyle name="SAPBEXHLevel1 4 2 2" xfId="34152"/>
    <cellStyle name="SAPBEXHLevel1 4 2 2 2" xfId="34153"/>
    <cellStyle name="SAPBEXHLevel1 4 2 2 2 2" xfId="34154"/>
    <cellStyle name="SAPBEXHLevel1 4 2 2 2 3" xfId="34155"/>
    <cellStyle name="SAPBEXHLevel1 4 2 2 2 4" xfId="34156"/>
    <cellStyle name="SAPBEXHLevel1 4 2 2 2 5" xfId="34157"/>
    <cellStyle name="SAPBEXHLevel1 4 2 2 2 6" xfId="34158"/>
    <cellStyle name="SAPBEXHLevel1 4 2 2 3" xfId="34159"/>
    <cellStyle name="SAPBEXHLevel1 4 2 2 3 2" xfId="34160"/>
    <cellStyle name="SAPBEXHLevel1 4 2 2 4" xfId="34161"/>
    <cellStyle name="SAPBEXHLevel1 4 2 2 5" xfId="34162"/>
    <cellStyle name="SAPBEXHLevel1 4 2 2 6" xfId="34163"/>
    <cellStyle name="SAPBEXHLevel1 4 2 2 7" xfId="34164"/>
    <cellStyle name="SAPBEXHLevel1 4 2 2 8" xfId="34165"/>
    <cellStyle name="SAPBEXHLevel1 4 2 3" xfId="34166"/>
    <cellStyle name="SAPBEXHLevel1 4 2 3 2" xfId="34167"/>
    <cellStyle name="SAPBEXHLevel1 4 2 3 2 2" xfId="34168"/>
    <cellStyle name="SAPBEXHLevel1 4 2 3 2 3" xfId="34169"/>
    <cellStyle name="SAPBEXHLevel1 4 2 3 2 4" xfId="34170"/>
    <cellStyle name="SAPBEXHLevel1 4 2 3 2 5" xfId="34171"/>
    <cellStyle name="SAPBEXHLevel1 4 2 3 3" xfId="34172"/>
    <cellStyle name="SAPBEXHLevel1 4 2 3 4" xfId="34173"/>
    <cellStyle name="SAPBEXHLevel1 4 2 3 5" xfId="34174"/>
    <cellStyle name="SAPBEXHLevel1 4 2 3 6" xfId="34175"/>
    <cellStyle name="SAPBEXHLevel1 4 2 3 7" xfId="34176"/>
    <cellStyle name="SAPBEXHLevel1 4 2 4" xfId="34177"/>
    <cellStyle name="SAPBEXHLevel1 4 2 4 2" xfId="34178"/>
    <cellStyle name="SAPBEXHLevel1 4 2 4 3" xfId="34179"/>
    <cellStyle name="SAPBEXHLevel1 4 2 4 4" xfId="34180"/>
    <cellStyle name="SAPBEXHLevel1 4 2 4 5" xfId="34181"/>
    <cellStyle name="SAPBEXHLevel1 4 2 4 6" xfId="34182"/>
    <cellStyle name="SAPBEXHLevel1 4 2 5" xfId="34183"/>
    <cellStyle name="SAPBEXHLevel1 4 2 5 2" xfId="34184"/>
    <cellStyle name="SAPBEXHLevel1 4 2 6" xfId="34185"/>
    <cellStyle name="SAPBEXHLevel1 4 2 7" xfId="34186"/>
    <cellStyle name="SAPBEXHLevel1 4 2 8" xfId="34187"/>
    <cellStyle name="SAPBEXHLevel1 4 2 9" xfId="34188"/>
    <cellStyle name="SAPBEXHLevel1 4 3" xfId="34189"/>
    <cellStyle name="SAPBEXHLevel1 4 3 2" xfId="34190"/>
    <cellStyle name="SAPBEXHLevel1 4 3 2 2" xfId="34191"/>
    <cellStyle name="SAPBEXHLevel1 4 3 2 3" xfId="34192"/>
    <cellStyle name="SAPBEXHLevel1 4 3 2 4" xfId="34193"/>
    <cellStyle name="SAPBEXHLevel1 4 3 2 5" xfId="34194"/>
    <cellStyle name="SAPBEXHLevel1 4 3 2 6" xfId="34195"/>
    <cellStyle name="SAPBEXHLevel1 4 3 3" xfId="34196"/>
    <cellStyle name="SAPBEXHLevel1 4 3 3 2" xfId="34197"/>
    <cellStyle name="SAPBEXHLevel1 4 3 4" xfId="34198"/>
    <cellStyle name="SAPBEXHLevel1 4 3 5" xfId="34199"/>
    <cellStyle name="SAPBEXHLevel1 4 3 6" xfId="34200"/>
    <cellStyle name="SAPBEXHLevel1 4 3 7" xfId="34201"/>
    <cellStyle name="SAPBEXHLevel1 4 4" xfId="34202"/>
    <cellStyle name="SAPBEXHLevel1 4 4 2" xfId="34203"/>
    <cellStyle name="SAPBEXHLevel1 4 4 2 2" xfId="34204"/>
    <cellStyle name="SAPBEXHLevel1 4 4 2 3" xfId="34205"/>
    <cellStyle name="SAPBEXHLevel1 4 4 2 4" xfId="34206"/>
    <cellStyle name="SAPBEXHLevel1 4 4 2 5" xfId="34207"/>
    <cellStyle name="SAPBEXHLevel1 4 4 3" xfId="34208"/>
    <cellStyle name="SAPBEXHLevel1 4 4 4" xfId="34209"/>
    <cellStyle name="SAPBEXHLevel1 4 4 5" xfId="34210"/>
    <cellStyle name="SAPBEXHLevel1 4 4 6" xfId="34211"/>
    <cellStyle name="SAPBEXHLevel1 4 4 7" xfId="34212"/>
    <cellStyle name="SAPBEXHLevel1 4 5" xfId="34213"/>
    <cellStyle name="SAPBEXHLevel1 4 5 2" xfId="34214"/>
    <cellStyle name="SAPBEXHLevel1 4 5 2 2" xfId="34215"/>
    <cellStyle name="SAPBEXHLevel1 4 5 2 3" xfId="34216"/>
    <cellStyle name="SAPBEXHLevel1 4 5 2 4" xfId="34217"/>
    <cellStyle name="SAPBEXHLevel1 4 5 2 5" xfId="34218"/>
    <cellStyle name="SAPBEXHLevel1 4 5 3" xfId="34219"/>
    <cellStyle name="SAPBEXHLevel1 4 5 4" xfId="34220"/>
    <cellStyle name="SAPBEXHLevel1 4 5 5" xfId="34221"/>
    <cellStyle name="SAPBEXHLevel1 4 5 6" xfId="34222"/>
    <cellStyle name="SAPBEXHLevel1 4 5 7" xfId="34223"/>
    <cellStyle name="SAPBEXHLevel1 4 6" xfId="34224"/>
    <cellStyle name="SAPBEXHLevel1 4 6 2" xfId="34225"/>
    <cellStyle name="SAPBEXHLevel1 4 6 2 2" xfId="34226"/>
    <cellStyle name="SAPBEXHLevel1 4 6 2 3" xfId="34227"/>
    <cellStyle name="SAPBEXHLevel1 4 6 2 4" xfId="34228"/>
    <cellStyle name="SAPBEXHLevel1 4 6 2 5" xfId="34229"/>
    <cellStyle name="SAPBEXHLevel1 4 6 3" xfId="34230"/>
    <cellStyle name="SAPBEXHLevel1 4 6 4" xfId="34231"/>
    <cellStyle name="SAPBEXHLevel1 4 6 5" xfId="34232"/>
    <cellStyle name="SAPBEXHLevel1 4 6 6" xfId="34233"/>
    <cellStyle name="SAPBEXHLevel1 4 7" xfId="34234"/>
    <cellStyle name="SAPBEXHLevel1 4 7 2" xfId="34235"/>
    <cellStyle name="SAPBEXHLevel1 4 7 3" xfId="34236"/>
    <cellStyle name="SAPBEXHLevel1 4 7 4" xfId="34237"/>
    <cellStyle name="SAPBEXHLevel1 4 7 5" xfId="34238"/>
    <cellStyle name="SAPBEXHLevel1 4 8" xfId="34239"/>
    <cellStyle name="SAPBEXHLevel1 4 9" xfId="34240"/>
    <cellStyle name="SAPBEXHLevel1 5" xfId="34241"/>
    <cellStyle name="SAPBEXHLevel1 5 2" xfId="34242"/>
    <cellStyle name="SAPBEXHLevel1 5 2 2" xfId="34243"/>
    <cellStyle name="SAPBEXHLevel1 5 2 3" xfId="34244"/>
    <cellStyle name="SAPBEXHLevel1 5 2 4" xfId="34245"/>
    <cellStyle name="SAPBEXHLevel1 5 2 5" xfId="34246"/>
    <cellStyle name="SAPBEXHLevel1 5 3" xfId="34247"/>
    <cellStyle name="SAPBEXHLevel1 5 4" xfId="34248"/>
    <cellStyle name="SAPBEXHLevel1 5 5" xfId="34249"/>
    <cellStyle name="SAPBEXHLevel1 5 6" xfId="34250"/>
    <cellStyle name="SAPBEXHLevel1 5 7" xfId="34251"/>
    <cellStyle name="SAPBEXHLevel1 6" xfId="34252"/>
    <cellStyle name="SAPBEXHLevel1 6 2" xfId="34253"/>
    <cellStyle name="SAPBEXHLevel1 6 2 2" xfId="34254"/>
    <cellStyle name="SAPBEXHLevel1 6 2 3" xfId="34255"/>
    <cellStyle name="SAPBEXHLevel1 6 2 4" xfId="34256"/>
    <cellStyle name="SAPBEXHLevel1 6 2 5" xfId="34257"/>
    <cellStyle name="SAPBEXHLevel1 6 3" xfId="34258"/>
    <cellStyle name="SAPBEXHLevel1 6 4" xfId="34259"/>
    <cellStyle name="SAPBEXHLevel1 6 5" xfId="34260"/>
    <cellStyle name="SAPBEXHLevel1 6 6" xfId="34261"/>
    <cellStyle name="SAPBEXHLevel1 7" xfId="34262"/>
    <cellStyle name="SAPBEXHLevel1 7 2" xfId="34263"/>
    <cellStyle name="SAPBEXHLevel1 7 2 2" xfId="34264"/>
    <cellStyle name="SAPBEXHLevel1 7 2 3" xfId="34265"/>
    <cellStyle name="SAPBEXHLevel1 7 2 4" xfId="34266"/>
    <cellStyle name="SAPBEXHLevel1 7 2 5" xfId="34267"/>
    <cellStyle name="SAPBEXHLevel1 7 3" xfId="34268"/>
    <cellStyle name="SAPBEXHLevel1 7 4" xfId="34269"/>
    <cellStyle name="SAPBEXHLevel1 7 5" xfId="34270"/>
    <cellStyle name="SAPBEXHLevel1 7 6" xfId="34271"/>
    <cellStyle name="SAPBEXHLevel1 8" xfId="34272"/>
    <cellStyle name="SAPBEXHLevel1 8 2" xfId="34273"/>
    <cellStyle name="SAPBEXHLevel1 8 3" xfId="34274"/>
    <cellStyle name="SAPBEXHLevel1 8 4" xfId="34275"/>
    <cellStyle name="SAPBEXHLevel1 8 5" xfId="34276"/>
    <cellStyle name="SAPBEXHLevel1 9" xfId="34277"/>
    <cellStyle name="SAPBEXHLevel1X" xfId="34278"/>
    <cellStyle name="SAPBEXHLevel1X 10" xfId="34279"/>
    <cellStyle name="SAPBEXHLevel1X 11" xfId="34280"/>
    <cellStyle name="SAPBEXHLevel1X 12" xfId="34281"/>
    <cellStyle name="SAPBEXHLevel1X 13" xfId="34282"/>
    <cellStyle name="SAPBEXHLevel1X 14" xfId="34283"/>
    <cellStyle name="SAPBEXHLevel1X 2" xfId="34284"/>
    <cellStyle name="SAPBEXHLevel1X 2 10" xfId="34285"/>
    <cellStyle name="SAPBEXHLevel1X 2 11" xfId="34286"/>
    <cellStyle name="SAPBEXHLevel1X 2 12" xfId="34287"/>
    <cellStyle name="SAPBEXHLevel1X 2 13" xfId="34288"/>
    <cellStyle name="SAPBEXHLevel1X 2 2" xfId="34289"/>
    <cellStyle name="SAPBEXHLevel1X 2 2 10" xfId="34290"/>
    <cellStyle name="SAPBEXHLevel1X 2 2 11" xfId="34291"/>
    <cellStyle name="SAPBEXHLevel1X 2 2 12" xfId="34292"/>
    <cellStyle name="SAPBEXHLevel1X 2 2 2" xfId="34293"/>
    <cellStyle name="SAPBEXHLevel1X 2 2 2 10" xfId="34294"/>
    <cellStyle name="SAPBEXHLevel1X 2 2 2 11" xfId="34295"/>
    <cellStyle name="SAPBEXHLevel1X 2 2 2 12" xfId="34296"/>
    <cellStyle name="SAPBEXHLevel1X 2 2 2 2" xfId="34297"/>
    <cellStyle name="SAPBEXHLevel1X 2 2 2 2 2" xfId="34298"/>
    <cellStyle name="SAPBEXHLevel1X 2 2 2 2 2 2" xfId="34299"/>
    <cellStyle name="SAPBEXHLevel1X 2 2 2 2 2 2 2" xfId="34300"/>
    <cellStyle name="SAPBEXHLevel1X 2 2 2 2 2 2 3" xfId="34301"/>
    <cellStyle name="SAPBEXHLevel1X 2 2 2 2 2 2 4" xfId="34302"/>
    <cellStyle name="SAPBEXHLevel1X 2 2 2 2 2 2 5" xfId="34303"/>
    <cellStyle name="SAPBEXHLevel1X 2 2 2 2 2 2 6" xfId="34304"/>
    <cellStyle name="SAPBEXHLevel1X 2 2 2 2 2 3" xfId="34305"/>
    <cellStyle name="SAPBEXHLevel1X 2 2 2 2 2 3 2" xfId="34306"/>
    <cellStyle name="SAPBEXHLevel1X 2 2 2 2 2 4" xfId="34307"/>
    <cellStyle name="SAPBEXHLevel1X 2 2 2 2 2 5" xfId="34308"/>
    <cellStyle name="SAPBEXHLevel1X 2 2 2 2 2 6" xfId="34309"/>
    <cellStyle name="SAPBEXHLevel1X 2 2 2 2 2 7" xfId="34310"/>
    <cellStyle name="SAPBEXHLevel1X 2 2 2 2 2 8" xfId="34311"/>
    <cellStyle name="SAPBEXHLevel1X 2 2 2 2 3" xfId="34312"/>
    <cellStyle name="SAPBEXHLevel1X 2 2 2 2 3 2" xfId="34313"/>
    <cellStyle name="SAPBEXHLevel1X 2 2 2 2 3 2 2" xfId="34314"/>
    <cellStyle name="SAPBEXHLevel1X 2 2 2 2 3 2 3" xfId="34315"/>
    <cellStyle name="SAPBEXHLevel1X 2 2 2 2 3 2 4" xfId="34316"/>
    <cellStyle name="SAPBEXHLevel1X 2 2 2 2 3 2 5" xfId="34317"/>
    <cellStyle name="SAPBEXHLevel1X 2 2 2 2 3 3" xfId="34318"/>
    <cellStyle name="SAPBEXHLevel1X 2 2 2 2 3 4" xfId="34319"/>
    <cellStyle name="SAPBEXHLevel1X 2 2 2 2 3 5" xfId="34320"/>
    <cellStyle name="SAPBEXHLevel1X 2 2 2 2 3 6" xfId="34321"/>
    <cellStyle name="SAPBEXHLevel1X 2 2 2 2 3 7" xfId="34322"/>
    <cellStyle name="SAPBEXHLevel1X 2 2 2 2 4" xfId="34323"/>
    <cellStyle name="SAPBEXHLevel1X 2 2 2 2 4 2" xfId="34324"/>
    <cellStyle name="SAPBEXHLevel1X 2 2 2 2 4 3" xfId="34325"/>
    <cellStyle name="SAPBEXHLevel1X 2 2 2 2 4 4" xfId="34326"/>
    <cellStyle name="SAPBEXHLevel1X 2 2 2 2 4 5" xfId="34327"/>
    <cellStyle name="SAPBEXHLevel1X 2 2 2 2 4 6" xfId="34328"/>
    <cellStyle name="SAPBEXHLevel1X 2 2 2 2 5" xfId="34329"/>
    <cellStyle name="SAPBEXHLevel1X 2 2 2 2 5 2" xfId="34330"/>
    <cellStyle name="SAPBEXHLevel1X 2 2 2 2 6" xfId="34331"/>
    <cellStyle name="SAPBEXHLevel1X 2 2 2 2 7" xfId="34332"/>
    <cellStyle name="SAPBEXHLevel1X 2 2 2 2 8" xfId="34333"/>
    <cellStyle name="SAPBEXHLevel1X 2 2 2 2 9" xfId="34334"/>
    <cellStyle name="SAPBEXHLevel1X 2 2 2 3" xfId="34335"/>
    <cellStyle name="SAPBEXHLevel1X 2 2 2 3 2" xfId="34336"/>
    <cellStyle name="SAPBEXHLevel1X 2 2 2 3 2 2" xfId="34337"/>
    <cellStyle name="SAPBEXHLevel1X 2 2 2 3 2 3" xfId="34338"/>
    <cellStyle name="SAPBEXHLevel1X 2 2 2 3 2 4" xfId="34339"/>
    <cellStyle name="SAPBEXHLevel1X 2 2 2 3 2 5" xfId="34340"/>
    <cellStyle name="SAPBEXHLevel1X 2 2 2 3 2 6" xfId="34341"/>
    <cellStyle name="SAPBEXHLevel1X 2 2 2 3 3" xfId="34342"/>
    <cellStyle name="SAPBEXHLevel1X 2 2 2 3 3 2" xfId="34343"/>
    <cellStyle name="SAPBEXHLevel1X 2 2 2 3 4" xfId="34344"/>
    <cellStyle name="SAPBEXHLevel1X 2 2 2 3 5" xfId="34345"/>
    <cellStyle name="SAPBEXHLevel1X 2 2 2 3 6" xfId="34346"/>
    <cellStyle name="SAPBEXHLevel1X 2 2 2 3 7" xfId="34347"/>
    <cellStyle name="SAPBEXHLevel1X 2 2 2 4" xfId="34348"/>
    <cellStyle name="SAPBEXHLevel1X 2 2 2 4 2" xfId="34349"/>
    <cellStyle name="SAPBEXHLevel1X 2 2 2 4 2 2" xfId="34350"/>
    <cellStyle name="SAPBEXHLevel1X 2 2 2 4 2 3" xfId="34351"/>
    <cellStyle name="SAPBEXHLevel1X 2 2 2 4 2 4" xfId="34352"/>
    <cellStyle name="SAPBEXHLevel1X 2 2 2 4 2 5" xfId="34353"/>
    <cellStyle name="SAPBEXHLevel1X 2 2 2 4 3" xfId="34354"/>
    <cellStyle name="SAPBEXHLevel1X 2 2 2 4 4" xfId="34355"/>
    <cellStyle name="SAPBEXHLevel1X 2 2 2 4 5" xfId="34356"/>
    <cellStyle name="SAPBEXHLevel1X 2 2 2 4 6" xfId="34357"/>
    <cellStyle name="SAPBEXHLevel1X 2 2 2 4 7" xfId="34358"/>
    <cellStyle name="SAPBEXHLevel1X 2 2 2 5" xfId="34359"/>
    <cellStyle name="SAPBEXHLevel1X 2 2 2 5 2" xfId="34360"/>
    <cellStyle name="SAPBEXHLevel1X 2 2 2 5 2 2" xfId="34361"/>
    <cellStyle name="SAPBEXHLevel1X 2 2 2 5 2 3" xfId="34362"/>
    <cellStyle name="SAPBEXHLevel1X 2 2 2 5 2 4" xfId="34363"/>
    <cellStyle name="SAPBEXHLevel1X 2 2 2 5 2 5" xfId="34364"/>
    <cellStyle name="SAPBEXHLevel1X 2 2 2 5 3" xfId="34365"/>
    <cellStyle name="SAPBEXHLevel1X 2 2 2 5 4" xfId="34366"/>
    <cellStyle name="SAPBEXHLevel1X 2 2 2 5 5" xfId="34367"/>
    <cellStyle name="SAPBEXHLevel1X 2 2 2 5 6" xfId="34368"/>
    <cellStyle name="SAPBEXHLevel1X 2 2 2 5 7" xfId="34369"/>
    <cellStyle name="SAPBEXHLevel1X 2 2 2 6" xfId="34370"/>
    <cellStyle name="SAPBEXHLevel1X 2 2 2 6 2" xfId="34371"/>
    <cellStyle name="SAPBEXHLevel1X 2 2 2 6 2 2" xfId="34372"/>
    <cellStyle name="SAPBEXHLevel1X 2 2 2 6 2 3" xfId="34373"/>
    <cellStyle name="SAPBEXHLevel1X 2 2 2 6 2 4" xfId="34374"/>
    <cellStyle name="SAPBEXHLevel1X 2 2 2 6 2 5" xfId="34375"/>
    <cellStyle name="SAPBEXHLevel1X 2 2 2 6 3" xfId="34376"/>
    <cellStyle name="SAPBEXHLevel1X 2 2 2 6 4" xfId="34377"/>
    <cellStyle name="SAPBEXHLevel1X 2 2 2 6 5" xfId="34378"/>
    <cellStyle name="SAPBEXHLevel1X 2 2 2 6 6" xfId="34379"/>
    <cellStyle name="SAPBEXHLevel1X 2 2 2 7" xfId="34380"/>
    <cellStyle name="SAPBEXHLevel1X 2 2 2 7 2" xfId="34381"/>
    <cellStyle name="SAPBEXHLevel1X 2 2 2 7 3" xfId="34382"/>
    <cellStyle name="SAPBEXHLevel1X 2 2 2 7 4" xfId="34383"/>
    <cellStyle name="SAPBEXHLevel1X 2 2 2 7 5" xfId="34384"/>
    <cellStyle name="SAPBEXHLevel1X 2 2 2 8" xfId="34385"/>
    <cellStyle name="SAPBEXHLevel1X 2 2 2 9" xfId="34386"/>
    <cellStyle name="SAPBEXHLevel1X 2 2 3" xfId="34387"/>
    <cellStyle name="SAPBEXHLevel1X 2 2 3 2" xfId="34388"/>
    <cellStyle name="SAPBEXHLevel1X 2 2 3 2 2" xfId="34389"/>
    <cellStyle name="SAPBEXHLevel1X 2 2 3 2 3" xfId="34390"/>
    <cellStyle name="SAPBEXHLevel1X 2 2 3 2 4" xfId="34391"/>
    <cellStyle name="SAPBEXHLevel1X 2 2 3 2 5" xfId="34392"/>
    <cellStyle name="SAPBEXHLevel1X 2 2 3 2 6" xfId="34393"/>
    <cellStyle name="SAPBEXHLevel1X 2 2 3 3" xfId="34394"/>
    <cellStyle name="SAPBEXHLevel1X 2 2 3 3 2" xfId="34395"/>
    <cellStyle name="SAPBEXHLevel1X 2 2 3 4" xfId="34396"/>
    <cellStyle name="SAPBEXHLevel1X 2 2 3 5" xfId="34397"/>
    <cellStyle name="SAPBEXHLevel1X 2 2 3 6" xfId="34398"/>
    <cellStyle name="SAPBEXHLevel1X 2 2 3 7" xfId="34399"/>
    <cellStyle name="SAPBEXHLevel1X 2 2 3 8" xfId="34400"/>
    <cellStyle name="SAPBEXHLevel1X 2 2 4" xfId="34401"/>
    <cellStyle name="SAPBEXHLevel1X 2 2 4 2" xfId="34402"/>
    <cellStyle name="SAPBEXHLevel1X 2 2 4 2 2" xfId="34403"/>
    <cellStyle name="SAPBEXHLevel1X 2 2 4 2 3" xfId="34404"/>
    <cellStyle name="SAPBEXHLevel1X 2 2 4 2 4" xfId="34405"/>
    <cellStyle name="SAPBEXHLevel1X 2 2 4 2 5" xfId="34406"/>
    <cellStyle name="SAPBEXHLevel1X 2 2 4 3" xfId="34407"/>
    <cellStyle name="SAPBEXHLevel1X 2 2 4 4" xfId="34408"/>
    <cellStyle name="SAPBEXHLevel1X 2 2 4 5" xfId="34409"/>
    <cellStyle name="SAPBEXHLevel1X 2 2 4 6" xfId="34410"/>
    <cellStyle name="SAPBEXHLevel1X 2 2 4 7" xfId="34411"/>
    <cellStyle name="SAPBEXHLevel1X 2 2 5" xfId="34412"/>
    <cellStyle name="SAPBEXHLevel1X 2 2 5 2" xfId="34413"/>
    <cellStyle name="SAPBEXHLevel1X 2 2 5 2 2" xfId="34414"/>
    <cellStyle name="SAPBEXHLevel1X 2 2 5 2 3" xfId="34415"/>
    <cellStyle name="SAPBEXHLevel1X 2 2 5 2 4" xfId="34416"/>
    <cellStyle name="SAPBEXHLevel1X 2 2 5 2 5" xfId="34417"/>
    <cellStyle name="SAPBEXHLevel1X 2 2 5 3" xfId="34418"/>
    <cellStyle name="SAPBEXHLevel1X 2 2 5 4" xfId="34419"/>
    <cellStyle name="SAPBEXHLevel1X 2 2 5 5" xfId="34420"/>
    <cellStyle name="SAPBEXHLevel1X 2 2 5 6" xfId="34421"/>
    <cellStyle name="SAPBEXHLevel1X 2 2 5 7" xfId="34422"/>
    <cellStyle name="SAPBEXHLevel1X 2 2 6" xfId="34423"/>
    <cellStyle name="SAPBEXHLevel1X 2 2 6 2" xfId="34424"/>
    <cellStyle name="SAPBEXHLevel1X 2 2 6 2 2" xfId="34425"/>
    <cellStyle name="SAPBEXHLevel1X 2 2 6 2 3" xfId="34426"/>
    <cellStyle name="SAPBEXHLevel1X 2 2 6 2 4" xfId="34427"/>
    <cellStyle name="SAPBEXHLevel1X 2 2 6 2 5" xfId="34428"/>
    <cellStyle name="SAPBEXHLevel1X 2 2 6 3" xfId="34429"/>
    <cellStyle name="SAPBEXHLevel1X 2 2 6 4" xfId="34430"/>
    <cellStyle name="SAPBEXHLevel1X 2 2 6 5" xfId="34431"/>
    <cellStyle name="SAPBEXHLevel1X 2 2 6 6" xfId="34432"/>
    <cellStyle name="SAPBEXHLevel1X 2 2 7" xfId="34433"/>
    <cellStyle name="SAPBEXHLevel1X 2 2 7 2" xfId="34434"/>
    <cellStyle name="SAPBEXHLevel1X 2 2 7 3" xfId="34435"/>
    <cellStyle name="SAPBEXHLevel1X 2 2 7 4" xfId="34436"/>
    <cellStyle name="SAPBEXHLevel1X 2 2 7 5" xfId="34437"/>
    <cellStyle name="SAPBEXHLevel1X 2 2 8" xfId="34438"/>
    <cellStyle name="SAPBEXHLevel1X 2 2 9" xfId="34439"/>
    <cellStyle name="SAPBEXHLevel1X 2 3" xfId="34440"/>
    <cellStyle name="SAPBEXHLevel1X 2 3 10" xfId="34441"/>
    <cellStyle name="SAPBEXHLevel1X 2 3 11" xfId="34442"/>
    <cellStyle name="SAPBEXHLevel1X 2 3 12" xfId="34443"/>
    <cellStyle name="SAPBEXHLevel1X 2 3 2" xfId="34444"/>
    <cellStyle name="SAPBEXHLevel1X 2 3 2 2" xfId="34445"/>
    <cellStyle name="SAPBEXHLevel1X 2 3 2 2 2" xfId="34446"/>
    <cellStyle name="SAPBEXHLevel1X 2 3 2 2 2 2" xfId="34447"/>
    <cellStyle name="SAPBEXHLevel1X 2 3 2 2 2 3" xfId="34448"/>
    <cellStyle name="SAPBEXHLevel1X 2 3 2 2 2 4" xfId="34449"/>
    <cellStyle name="SAPBEXHLevel1X 2 3 2 2 2 5" xfId="34450"/>
    <cellStyle name="SAPBEXHLevel1X 2 3 2 2 2 6" xfId="34451"/>
    <cellStyle name="SAPBEXHLevel1X 2 3 2 2 3" xfId="34452"/>
    <cellStyle name="SAPBEXHLevel1X 2 3 2 2 3 2" xfId="34453"/>
    <cellStyle name="SAPBEXHLevel1X 2 3 2 2 4" xfId="34454"/>
    <cellStyle name="SAPBEXHLevel1X 2 3 2 2 5" xfId="34455"/>
    <cellStyle name="SAPBEXHLevel1X 2 3 2 2 6" xfId="34456"/>
    <cellStyle name="SAPBEXHLevel1X 2 3 2 2 7" xfId="34457"/>
    <cellStyle name="SAPBEXHLevel1X 2 3 2 2 8" xfId="34458"/>
    <cellStyle name="SAPBEXHLevel1X 2 3 2 3" xfId="34459"/>
    <cellStyle name="SAPBEXHLevel1X 2 3 2 3 2" xfId="34460"/>
    <cellStyle name="SAPBEXHLevel1X 2 3 2 3 2 2" xfId="34461"/>
    <cellStyle name="SAPBEXHLevel1X 2 3 2 3 2 3" xfId="34462"/>
    <cellStyle name="SAPBEXHLevel1X 2 3 2 3 2 4" xfId="34463"/>
    <cellStyle name="SAPBEXHLevel1X 2 3 2 3 2 5" xfId="34464"/>
    <cellStyle name="SAPBEXHLevel1X 2 3 2 3 3" xfId="34465"/>
    <cellStyle name="SAPBEXHLevel1X 2 3 2 3 4" xfId="34466"/>
    <cellStyle name="SAPBEXHLevel1X 2 3 2 3 5" xfId="34467"/>
    <cellStyle name="SAPBEXHLevel1X 2 3 2 3 6" xfId="34468"/>
    <cellStyle name="SAPBEXHLevel1X 2 3 2 3 7" xfId="34469"/>
    <cellStyle name="SAPBEXHLevel1X 2 3 2 4" xfId="34470"/>
    <cellStyle name="SAPBEXHLevel1X 2 3 2 4 2" xfId="34471"/>
    <cellStyle name="SAPBEXHLevel1X 2 3 2 4 3" xfId="34472"/>
    <cellStyle name="SAPBEXHLevel1X 2 3 2 4 4" xfId="34473"/>
    <cellStyle name="SAPBEXHLevel1X 2 3 2 4 5" xfId="34474"/>
    <cellStyle name="SAPBEXHLevel1X 2 3 2 4 6" xfId="34475"/>
    <cellStyle name="SAPBEXHLevel1X 2 3 2 5" xfId="34476"/>
    <cellStyle name="SAPBEXHLevel1X 2 3 2 5 2" xfId="34477"/>
    <cellStyle name="SAPBEXHLevel1X 2 3 2 6" xfId="34478"/>
    <cellStyle name="SAPBEXHLevel1X 2 3 2 7" xfId="34479"/>
    <cellStyle name="SAPBEXHLevel1X 2 3 2 8" xfId="34480"/>
    <cellStyle name="SAPBEXHLevel1X 2 3 2 9" xfId="34481"/>
    <cellStyle name="SAPBEXHLevel1X 2 3 3" xfId="34482"/>
    <cellStyle name="SAPBEXHLevel1X 2 3 3 2" xfId="34483"/>
    <cellStyle name="SAPBEXHLevel1X 2 3 3 2 2" xfId="34484"/>
    <cellStyle name="SAPBEXHLevel1X 2 3 3 2 3" xfId="34485"/>
    <cellStyle name="SAPBEXHLevel1X 2 3 3 2 4" xfId="34486"/>
    <cellStyle name="SAPBEXHLevel1X 2 3 3 2 5" xfId="34487"/>
    <cellStyle name="SAPBEXHLevel1X 2 3 3 2 6" xfId="34488"/>
    <cellStyle name="SAPBEXHLevel1X 2 3 3 3" xfId="34489"/>
    <cellStyle name="SAPBEXHLevel1X 2 3 3 3 2" xfId="34490"/>
    <cellStyle name="SAPBEXHLevel1X 2 3 3 4" xfId="34491"/>
    <cellStyle name="SAPBEXHLevel1X 2 3 3 5" xfId="34492"/>
    <cellStyle name="SAPBEXHLevel1X 2 3 3 6" xfId="34493"/>
    <cellStyle name="SAPBEXHLevel1X 2 3 3 7" xfId="34494"/>
    <cellStyle name="SAPBEXHLevel1X 2 3 4" xfId="34495"/>
    <cellStyle name="SAPBEXHLevel1X 2 3 4 2" xfId="34496"/>
    <cellStyle name="SAPBEXHLevel1X 2 3 4 2 2" xfId="34497"/>
    <cellStyle name="SAPBEXHLevel1X 2 3 4 2 3" xfId="34498"/>
    <cellStyle name="SAPBEXHLevel1X 2 3 4 2 4" xfId="34499"/>
    <cellStyle name="SAPBEXHLevel1X 2 3 4 2 5" xfId="34500"/>
    <cellStyle name="SAPBEXHLevel1X 2 3 4 3" xfId="34501"/>
    <cellStyle name="SAPBEXHLevel1X 2 3 4 4" xfId="34502"/>
    <cellStyle name="SAPBEXHLevel1X 2 3 4 5" xfId="34503"/>
    <cellStyle name="SAPBEXHLevel1X 2 3 4 6" xfId="34504"/>
    <cellStyle name="SAPBEXHLevel1X 2 3 4 7" xfId="34505"/>
    <cellStyle name="SAPBEXHLevel1X 2 3 5" xfId="34506"/>
    <cellStyle name="SAPBEXHLevel1X 2 3 5 2" xfId="34507"/>
    <cellStyle name="SAPBEXHLevel1X 2 3 5 2 2" xfId="34508"/>
    <cellStyle name="SAPBEXHLevel1X 2 3 5 2 3" xfId="34509"/>
    <cellStyle name="SAPBEXHLevel1X 2 3 5 2 4" xfId="34510"/>
    <cellStyle name="SAPBEXHLevel1X 2 3 5 2 5" xfId="34511"/>
    <cellStyle name="SAPBEXHLevel1X 2 3 5 3" xfId="34512"/>
    <cellStyle name="SAPBEXHLevel1X 2 3 5 4" xfId="34513"/>
    <cellStyle name="SAPBEXHLevel1X 2 3 5 5" xfId="34514"/>
    <cellStyle name="SAPBEXHLevel1X 2 3 5 6" xfId="34515"/>
    <cellStyle name="SAPBEXHLevel1X 2 3 5 7" xfId="34516"/>
    <cellStyle name="SAPBEXHLevel1X 2 3 6" xfId="34517"/>
    <cellStyle name="SAPBEXHLevel1X 2 3 6 2" xfId="34518"/>
    <cellStyle name="SAPBEXHLevel1X 2 3 6 2 2" xfId="34519"/>
    <cellStyle name="SAPBEXHLevel1X 2 3 6 2 3" xfId="34520"/>
    <cellStyle name="SAPBEXHLevel1X 2 3 6 2 4" xfId="34521"/>
    <cellStyle name="SAPBEXHLevel1X 2 3 6 2 5" xfId="34522"/>
    <cellStyle name="SAPBEXHLevel1X 2 3 6 3" xfId="34523"/>
    <cellStyle name="SAPBEXHLevel1X 2 3 6 4" xfId="34524"/>
    <cellStyle name="SAPBEXHLevel1X 2 3 6 5" xfId="34525"/>
    <cellStyle name="SAPBEXHLevel1X 2 3 6 6" xfId="34526"/>
    <cellStyle name="SAPBEXHLevel1X 2 3 7" xfId="34527"/>
    <cellStyle name="SAPBEXHLevel1X 2 3 7 2" xfId="34528"/>
    <cellStyle name="SAPBEXHLevel1X 2 3 7 3" xfId="34529"/>
    <cellStyle name="SAPBEXHLevel1X 2 3 7 4" xfId="34530"/>
    <cellStyle name="SAPBEXHLevel1X 2 3 7 5" xfId="34531"/>
    <cellStyle name="SAPBEXHLevel1X 2 3 8" xfId="34532"/>
    <cellStyle name="SAPBEXHLevel1X 2 3 9" xfId="34533"/>
    <cellStyle name="SAPBEXHLevel1X 2 4" xfId="34534"/>
    <cellStyle name="SAPBEXHLevel1X 2 4 2" xfId="34535"/>
    <cellStyle name="SAPBEXHLevel1X 2 4 2 2" xfId="34536"/>
    <cellStyle name="SAPBEXHLevel1X 2 4 2 3" xfId="34537"/>
    <cellStyle name="SAPBEXHLevel1X 2 4 2 4" xfId="34538"/>
    <cellStyle name="SAPBEXHLevel1X 2 4 2 5" xfId="34539"/>
    <cellStyle name="SAPBEXHLevel1X 2 4 3" xfId="34540"/>
    <cellStyle name="SAPBEXHLevel1X 2 4 4" xfId="34541"/>
    <cellStyle name="SAPBEXHLevel1X 2 4 5" xfId="34542"/>
    <cellStyle name="SAPBEXHLevel1X 2 4 6" xfId="34543"/>
    <cellStyle name="SAPBEXHLevel1X 2 4 7" xfId="34544"/>
    <cellStyle name="SAPBEXHLevel1X 2 5" xfId="34545"/>
    <cellStyle name="SAPBEXHLevel1X 2 5 2" xfId="34546"/>
    <cellStyle name="SAPBEXHLevel1X 2 5 2 2" xfId="34547"/>
    <cellStyle name="SAPBEXHLevel1X 2 5 2 3" xfId="34548"/>
    <cellStyle name="SAPBEXHLevel1X 2 5 2 4" xfId="34549"/>
    <cellStyle name="SAPBEXHLevel1X 2 5 2 5" xfId="34550"/>
    <cellStyle name="SAPBEXHLevel1X 2 5 3" xfId="34551"/>
    <cellStyle name="SAPBEXHLevel1X 2 5 4" xfId="34552"/>
    <cellStyle name="SAPBEXHLevel1X 2 5 5" xfId="34553"/>
    <cellStyle name="SAPBEXHLevel1X 2 5 6" xfId="34554"/>
    <cellStyle name="SAPBEXHLevel1X 2 6" xfId="34555"/>
    <cellStyle name="SAPBEXHLevel1X 2 6 2" xfId="34556"/>
    <cellStyle name="SAPBEXHLevel1X 2 6 2 2" xfId="34557"/>
    <cellStyle name="SAPBEXHLevel1X 2 6 2 3" xfId="34558"/>
    <cellStyle name="SAPBEXHLevel1X 2 6 2 4" xfId="34559"/>
    <cellStyle name="SAPBEXHLevel1X 2 6 2 5" xfId="34560"/>
    <cellStyle name="SAPBEXHLevel1X 2 6 3" xfId="34561"/>
    <cellStyle name="SAPBEXHLevel1X 2 6 4" xfId="34562"/>
    <cellStyle name="SAPBEXHLevel1X 2 6 5" xfId="34563"/>
    <cellStyle name="SAPBEXHLevel1X 2 6 6" xfId="34564"/>
    <cellStyle name="SAPBEXHLevel1X 2 7" xfId="34565"/>
    <cellStyle name="SAPBEXHLevel1X 2 7 2" xfId="34566"/>
    <cellStyle name="SAPBEXHLevel1X 2 7 3" xfId="34567"/>
    <cellStyle name="SAPBEXHLevel1X 2 7 4" xfId="34568"/>
    <cellStyle name="SAPBEXHLevel1X 2 7 5" xfId="34569"/>
    <cellStyle name="SAPBEXHLevel1X 2 8" xfId="34570"/>
    <cellStyle name="SAPBEXHLevel1X 2 9" xfId="34571"/>
    <cellStyle name="SAPBEXHLevel1X 3" xfId="34572"/>
    <cellStyle name="SAPBEXHLevel1X 3 10" xfId="34573"/>
    <cellStyle name="SAPBEXHLevel1X 3 11" xfId="34574"/>
    <cellStyle name="SAPBEXHLevel1X 3 12" xfId="34575"/>
    <cellStyle name="SAPBEXHLevel1X 3 2" xfId="34576"/>
    <cellStyle name="SAPBEXHLevel1X 3 2 10" xfId="34577"/>
    <cellStyle name="SAPBEXHLevel1X 3 2 11" xfId="34578"/>
    <cellStyle name="SAPBEXHLevel1X 3 2 12" xfId="34579"/>
    <cellStyle name="SAPBEXHLevel1X 3 2 2" xfId="34580"/>
    <cellStyle name="SAPBEXHLevel1X 3 2 2 2" xfId="34581"/>
    <cellStyle name="SAPBEXHLevel1X 3 2 2 2 2" xfId="34582"/>
    <cellStyle name="SAPBEXHLevel1X 3 2 2 2 2 2" xfId="34583"/>
    <cellStyle name="SAPBEXHLevel1X 3 2 2 2 2 3" xfId="34584"/>
    <cellStyle name="SAPBEXHLevel1X 3 2 2 2 2 4" xfId="34585"/>
    <cellStyle name="SAPBEXHLevel1X 3 2 2 2 2 5" xfId="34586"/>
    <cellStyle name="SAPBEXHLevel1X 3 2 2 2 2 6" xfId="34587"/>
    <cellStyle name="SAPBEXHLevel1X 3 2 2 2 3" xfId="34588"/>
    <cellStyle name="SAPBEXHLevel1X 3 2 2 2 3 2" xfId="34589"/>
    <cellStyle name="SAPBEXHLevel1X 3 2 2 2 4" xfId="34590"/>
    <cellStyle name="SAPBEXHLevel1X 3 2 2 2 5" xfId="34591"/>
    <cellStyle name="SAPBEXHLevel1X 3 2 2 2 6" xfId="34592"/>
    <cellStyle name="SAPBEXHLevel1X 3 2 2 2 7" xfId="34593"/>
    <cellStyle name="SAPBEXHLevel1X 3 2 2 2 8" xfId="34594"/>
    <cellStyle name="SAPBEXHLevel1X 3 2 2 3" xfId="34595"/>
    <cellStyle name="SAPBEXHLevel1X 3 2 2 3 2" xfId="34596"/>
    <cellStyle name="SAPBEXHLevel1X 3 2 2 3 2 2" xfId="34597"/>
    <cellStyle name="SAPBEXHLevel1X 3 2 2 3 2 3" xfId="34598"/>
    <cellStyle name="SAPBEXHLevel1X 3 2 2 3 2 4" xfId="34599"/>
    <cellStyle name="SAPBEXHLevel1X 3 2 2 3 2 5" xfId="34600"/>
    <cellStyle name="SAPBEXHLevel1X 3 2 2 3 3" xfId="34601"/>
    <cellStyle name="SAPBEXHLevel1X 3 2 2 3 4" xfId="34602"/>
    <cellStyle name="SAPBEXHLevel1X 3 2 2 3 5" xfId="34603"/>
    <cellStyle name="SAPBEXHLevel1X 3 2 2 3 6" xfId="34604"/>
    <cellStyle name="SAPBEXHLevel1X 3 2 2 3 7" xfId="34605"/>
    <cellStyle name="SAPBEXHLevel1X 3 2 2 4" xfId="34606"/>
    <cellStyle name="SAPBEXHLevel1X 3 2 2 4 2" xfId="34607"/>
    <cellStyle name="SAPBEXHLevel1X 3 2 2 4 3" xfId="34608"/>
    <cellStyle name="SAPBEXHLevel1X 3 2 2 4 4" xfId="34609"/>
    <cellStyle name="SAPBEXHLevel1X 3 2 2 4 5" xfId="34610"/>
    <cellStyle name="SAPBEXHLevel1X 3 2 2 4 6" xfId="34611"/>
    <cellStyle name="SAPBEXHLevel1X 3 2 2 5" xfId="34612"/>
    <cellStyle name="SAPBEXHLevel1X 3 2 2 5 2" xfId="34613"/>
    <cellStyle name="SAPBEXHLevel1X 3 2 2 6" xfId="34614"/>
    <cellStyle name="SAPBEXHLevel1X 3 2 2 7" xfId="34615"/>
    <cellStyle name="SAPBEXHLevel1X 3 2 2 8" xfId="34616"/>
    <cellStyle name="SAPBEXHLevel1X 3 2 2 9" xfId="34617"/>
    <cellStyle name="SAPBEXHLevel1X 3 2 3" xfId="34618"/>
    <cellStyle name="SAPBEXHLevel1X 3 2 3 2" xfId="34619"/>
    <cellStyle name="SAPBEXHLevel1X 3 2 3 2 2" xfId="34620"/>
    <cellStyle name="SAPBEXHLevel1X 3 2 3 2 3" xfId="34621"/>
    <cellStyle name="SAPBEXHLevel1X 3 2 3 2 4" xfId="34622"/>
    <cellStyle name="SAPBEXHLevel1X 3 2 3 2 5" xfId="34623"/>
    <cellStyle name="SAPBEXHLevel1X 3 2 3 2 6" xfId="34624"/>
    <cellStyle name="SAPBEXHLevel1X 3 2 3 3" xfId="34625"/>
    <cellStyle name="SAPBEXHLevel1X 3 2 3 3 2" xfId="34626"/>
    <cellStyle name="SAPBEXHLevel1X 3 2 3 4" xfId="34627"/>
    <cellStyle name="SAPBEXHLevel1X 3 2 3 5" xfId="34628"/>
    <cellStyle name="SAPBEXHLevel1X 3 2 3 6" xfId="34629"/>
    <cellStyle name="SAPBEXHLevel1X 3 2 3 7" xfId="34630"/>
    <cellStyle name="SAPBEXHLevel1X 3 2 4" xfId="34631"/>
    <cellStyle name="SAPBEXHLevel1X 3 2 4 2" xfId="34632"/>
    <cellStyle name="SAPBEXHLevel1X 3 2 4 2 2" xfId="34633"/>
    <cellStyle name="SAPBEXHLevel1X 3 2 4 2 3" xfId="34634"/>
    <cellStyle name="SAPBEXHLevel1X 3 2 4 2 4" xfId="34635"/>
    <cellStyle name="SAPBEXHLevel1X 3 2 4 2 5" xfId="34636"/>
    <cellStyle name="SAPBEXHLevel1X 3 2 4 3" xfId="34637"/>
    <cellStyle name="SAPBEXHLevel1X 3 2 4 4" xfId="34638"/>
    <cellStyle name="SAPBEXHLevel1X 3 2 4 5" xfId="34639"/>
    <cellStyle name="SAPBEXHLevel1X 3 2 4 6" xfId="34640"/>
    <cellStyle name="SAPBEXHLevel1X 3 2 4 7" xfId="34641"/>
    <cellStyle name="SAPBEXHLevel1X 3 2 5" xfId="34642"/>
    <cellStyle name="SAPBEXHLevel1X 3 2 5 2" xfId="34643"/>
    <cellStyle name="SAPBEXHLevel1X 3 2 5 2 2" xfId="34644"/>
    <cellStyle name="SAPBEXHLevel1X 3 2 5 2 3" xfId="34645"/>
    <cellStyle name="SAPBEXHLevel1X 3 2 5 2 4" xfId="34646"/>
    <cellStyle name="SAPBEXHLevel1X 3 2 5 2 5" xfId="34647"/>
    <cellStyle name="SAPBEXHLevel1X 3 2 5 3" xfId="34648"/>
    <cellStyle name="SAPBEXHLevel1X 3 2 5 4" xfId="34649"/>
    <cellStyle name="SAPBEXHLevel1X 3 2 5 5" xfId="34650"/>
    <cellStyle name="SAPBEXHLevel1X 3 2 5 6" xfId="34651"/>
    <cellStyle name="SAPBEXHLevel1X 3 2 5 7" xfId="34652"/>
    <cellStyle name="SAPBEXHLevel1X 3 2 6" xfId="34653"/>
    <cellStyle name="SAPBEXHLevel1X 3 2 6 2" xfId="34654"/>
    <cellStyle name="SAPBEXHLevel1X 3 2 6 2 2" xfId="34655"/>
    <cellStyle name="SAPBEXHLevel1X 3 2 6 2 3" xfId="34656"/>
    <cellStyle name="SAPBEXHLevel1X 3 2 6 2 4" xfId="34657"/>
    <cellStyle name="SAPBEXHLevel1X 3 2 6 2 5" xfId="34658"/>
    <cellStyle name="SAPBEXHLevel1X 3 2 6 3" xfId="34659"/>
    <cellStyle name="SAPBEXHLevel1X 3 2 6 4" xfId="34660"/>
    <cellStyle name="SAPBEXHLevel1X 3 2 6 5" xfId="34661"/>
    <cellStyle name="SAPBEXHLevel1X 3 2 6 6" xfId="34662"/>
    <cellStyle name="SAPBEXHLevel1X 3 2 7" xfId="34663"/>
    <cellStyle name="SAPBEXHLevel1X 3 2 7 2" xfId="34664"/>
    <cellStyle name="SAPBEXHLevel1X 3 2 7 3" xfId="34665"/>
    <cellStyle name="SAPBEXHLevel1X 3 2 7 4" xfId="34666"/>
    <cellStyle name="SAPBEXHLevel1X 3 2 7 5" xfId="34667"/>
    <cellStyle name="SAPBEXHLevel1X 3 2 8" xfId="34668"/>
    <cellStyle name="SAPBEXHLevel1X 3 2 9" xfId="34669"/>
    <cellStyle name="SAPBEXHLevel1X 3 3" xfId="34670"/>
    <cellStyle name="SAPBEXHLevel1X 3 3 2" xfId="34671"/>
    <cellStyle name="SAPBEXHLevel1X 3 3 2 2" xfId="34672"/>
    <cellStyle name="SAPBEXHLevel1X 3 3 2 3" xfId="34673"/>
    <cellStyle name="SAPBEXHLevel1X 3 3 2 4" xfId="34674"/>
    <cellStyle name="SAPBEXHLevel1X 3 3 2 5" xfId="34675"/>
    <cellStyle name="SAPBEXHLevel1X 3 3 2 6" xfId="34676"/>
    <cellStyle name="SAPBEXHLevel1X 3 3 3" xfId="34677"/>
    <cellStyle name="SAPBEXHLevel1X 3 3 3 2" xfId="34678"/>
    <cellStyle name="SAPBEXHLevel1X 3 3 4" xfId="34679"/>
    <cellStyle name="SAPBEXHLevel1X 3 3 5" xfId="34680"/>
    <cellStyle name="SAPBEXHLevel1X 3 3 6" xfId="34681"/>
    <cellStyle name="SAPBEXHLevel1X 3 3 7" xfId="34682"/>
    <cellStyle name="SAPBEXHLevel1X 3 3 8" xfId="34683"/>
    <cellStyle name="SAPBEXHLevel1X 3 4" xfId="34684"/>
    <cellStyle name="SAPBEXHLevel1X 3 4 2" xfId="34685"/>
    <cellStyle name="SAPBEXHLevel1X 3 4 2 2" xfId="34686"/>
    <cellStyle name="SAPBEXHLevel1X 3 4 2 3" xfId="34687"/>
    <cellStyle name="SAPBEXHLevel1X 3 4 2 4" xfId="34688"/>
    <cellStyle name="SAPBEXHLevel1X 3 4 2 5" xfId="34689"/>
    <cellStyle name="SAPBEXHLevel1X 3 4 3" xfId="34690"/>
    <cellStyle name="SAPBEXHLevel1X 3 4 4" xfId="34691"/>
    <cellStyle name="SAPBEXHLevel1X 3 4 5" xfId="34692"/>
    <cellStyle name="SAPBEXHLevel1X 3 4 6" xfId="34693"/>
    <cellStyle name="SAPBEXHLevel1X 3 4 7" xfId="34694"/>
    <cellStyle name="SAPBEXHLevel1X 3 5" xfId="34695"/>
    <cellStyle name="SAPBEXHLevel1X 3 5 2" xfId="34696"/>
    <cellStyle name="SAPBEXHLevel1X 3 5 2 2" xfId="34697"/>
    <cellStyle name="SAPBEXHLevel1X 3 5 2 3" xfId="34698"/>
    <cellStyle name="SAPBEXHLevel1X 3 5 2 4" xfId="34699"/>
    <cellStyle name="SAPBEXHLevel1X 3 5 2 5" xfId="34700"/>
    <cellStyle name="SAPBEXHLevel1X 3 5 3" xfId="34701"/>
    <cellStyle name="SAPBEXHLevel1X 3 5 4" xfId="34702"/>
    <cellStyle name="SAPBEXHLevel1X 3 5 5" xfId="34703"/>
    <cellStyle name="SAPBEXHLevel1X 3 5 6" xfId="34704"/>
    <cellStyle name="SAPBEXHLevel1X 3 5 7" xfId="34705"/>
    <cellStyle name="SAPBEXHLevel1X 3 6" xfId="34706"/>
    <cellStyle name="SAPBEXHLevel1X 3 6 2" xfId="34707"/>
    <cellStyle name="SAPBEXHLevel1X 3 6 2 2" xfId="34708"/>
    <cellStyle name="SAPBEXHLevel1X 3 6 2 3" xfId="34709"/>
    <cellStyle name="SAPBEXHLevel1X 3 6 2 4" xfId="34710"/>
    <cellStyle name="SAPBEXHLevel1X 3 6 2 5" xfId="34711"/>
    <cellStyle name="SAPBEXHLevel1X 3 6 3" xfId="34712"/>
    <cellStyle name="SAPBEXHLevel1X 3 6 4" xfId="34713"/>
    <cellStyle name="SAPBEXHLevel1X 3 6 5" xfId="34714"/>
    <cellStyle name="SAPBEXHLevel1X 3 6 6" xfId="34715"/>
    <cellStyle name="SAPBEXHLevel1X 3 7" xfId="34716"/>
    <cellStyle name="SAPBEXHLevel1X 3 7 2" xfId="34717"/>
    <cellStyle name="SAPBEXHLevel1X 3 7 3" xfId="34718"/>
    <cellStyle name="SAPBEXHLevel1X 3 7 4" xfId="34719"/>
    <cellStyle name="SAPBEXHLevel1X 3 7 5" xfId="34720"/>
    <cellStyle name="SAPBEXHLevel1X 3 8" xfId="34721"/>
    <cellStyle name="SAPBEXHLevel1X 3 9" xfId="34722"/>
    <cellStyle name="SAPBEXHLevel1X 4" xfId="34723"/>
    <cellStyle name="SAPBEXHLevel1X 4 10" xfId="34724"/>
    <cellStyle name="SAPBEXHLevel1X 4 11" xfId="34725"/>
    <cellStyle name="SAPBEXHLevel1X 4 12" xfId="34726"/>
    <cellStyle name="SAPBEXHLevel1X 4 2" xfId="34727"/>
    <cellStyle name="SAPBEXHLevel1X 4 2 2" xfId="34728"/>
    <cellStyle name="SAPBEXHLevel1X 4 2 2 2" xfId="34729"/>
    <cellStyle name="SAPBEXHLevel1X 4 2 2 2 2" xfId="34730"/>
    <cellStyle name="SAPBEXHLevel1X 4 2 2 2 3" xfId="34731"/>
    <cellStyle name="SAPBEXHLevel1X 4 2 2 2 4" xfId="34732"/>
    <cellStyle name="SAPBEXHLevel1X 4 2 2 2 5" xfId="34733"/>
    <cellStyle name="SAPBEXHLevel1X 4 2 2 2 6" xfId="34734"/>
    <cellStyle name="SAPBEXHLevel1X 4 2 2 3" xfId="34735"/>
    <cellStyle name="SAPBEXHLevel1X 4 2 2 3 2" xfId="34736"/>
    <cellStyle name="SAPBEXHLevel1X 4 2 2 4" xfId="34737"/>
    <cellStyle name="SAPBEXHLevel1X 4 2 2 5" xfId="34738"/>
    <cellStyle name="SAPBEXHLevel1X 4 2 2 6" xfId="34739"/>
    <cellStyle name="SAPBEXHLevel1X 4 2 2 7" xfId="34740"/>
    <cellStyle name="SAPBEXHLevel1X 4 2 2 8" xfId="34741"/>
    <cellStyle name="SAPBEXHLevel1X 4 2 3" xfId="34742"/>
    <cellStyle name="SAPBEXHLevel1X 4 2 3 2" xfId="34743"/>
    <cellStyle name="SAPBEXHLevel1X 4 2 3 2 2" xfId="34744"/>
    <cellStyle name="SAPBEXHLevel1X 4 2 3 2 3" xfId="34745"/>
    <cellStyle name="SAPBEXHLevel1X 4 2 3 2 4" xfId="34746"/>
    <cellStyle name="SAPBEXHLevel1X 4 2 3 2 5" xfId="34747"/>
    <cellStyle name="SAPBEXHLevel1X 4 2 3 3" xfId="34748"/>
    <cellStyle name="SAPBEXHLevel1X 4 2 3 4" xfId="34749"/>
    <cellStyle name="SAPBEXHLevel1X 4 2 3 5" xfId="34750"/>
    <cellStyle name="SAPBEXHLevel1X 4 2 3 6" xfId="34751"/>
    <cellStyle name="SAPBEXHLevel1X 4 2 3 7" xfId="34752"/>
    <cellStyle name="SAPBEXHLevel1X 4 2 4" xfId="34753"/>
    <cellStyle name="SAPBEXHLevel1X 4 2 4 2" xfId="34754"/>
    <cellStyle name="SAPBEXHLevel1X 4 2 4 3" xfId="34755"/>
    <cellStyle name="SAPBEXHLevel1X 4 2 4 4" xfId="34756"/>
    <cellStyle name="SAPBEXHLevel1X 4 2 4 5" xfId="34757"/>
    <cellStyle name="SAPBEXHLevel1X 4 2 4 6" xfId="34758"/>
    <cellStyle name="SAPBEXHLevel1X 4 2 5" xfId="34759"/>
    <cellStyle name="SAPBEXHLevel1X 4 2 5 2" xfId="34760"/>
    <cellStyle name="SAPBEXHLevel1X 4 2 6" xfId="34761"/>
    <cellStyle name="SAPBEXHLevel1X 4 2 7" xfId="34762"/>
    <cellStyle name="SAPBEXHLevel1X 4 2 8" xfId="34763"/>
    <cellStyle name="SAPBEXHLevel1X 4 2 9" xfId="34764"/>
    <cellStyle name="SAPBEXHLevel1X 4 3" xfId="34765"/>
    <cellStyle name="SAPBEXHLevel1X 4 3 2" xfId="34766"/>
    <cellStyle name="SAPBEXHLevel1X 4 3 2 2" xfId="34767"/>
    <cellStyle name="SAPBEXHLevel1X 4 3 2 3" xfId="34768"/>
    <cellStyle name="SAPBEXHLevel1X 4 3 2 4" xfId="34769"/>
    <cellStyle name="SAPBEXHLevel1X 4 3 2 5" xfId="34770"/>
    <cellStyle name="SAPBEXHLevel1X 4 3 2 6" xfId="34771"/>
    <cellStyle name="SAPBEXHLevel1X 4 3 3" xfId="34772"/>
    <cellStyle name="SAPBEXHLevel1X 4 3 3 2" xfId="34773"/>
    <cellStyle name="SAPBEXHLevel1X 4 3 4" xfId="34774"/>
    <cellStyle name="SAPBEXHLevel1X 4 3 5" xfId="34775"/>
    <cellStyle name="SAPBEXHLevel1X 4 3 6" xfId="34776"/>
    <cellStyle name="SAPBEXHLevel1X 4 3 7" xfId="34777"/>
    <cellStyle name="SAPBEXHLevel1X 4 4" xfId="34778"/>
    <cellStyle name="SAPBEXHLevel1X 4 4 2" xfId="34779"/>
    <cellStyle name="SAPBEXHLevel1X 4 4 2 2" xfId="34780"/>
    <cellStyle name="SAPBEXHLevel1X 4 4 2 3" xfId="34781"/>
    <cellStyle name="SAPBEXHLevel1X 4 4 2 4" xfId="34782"/>
    <cellStyle name="SAPBEXHLevel1X 4 4 2 5" xfId="34783"/>
    <cellStyle name="SAPBEXHLevel1X 4 4 3" xfId="34784"/>
    <cellStyle name="SAPBEXHLevel1X 4 4 4" xfId="34785"/>
    <cellStyle name="SAPBEXHLevel1X 4 4 5" xfId="34786"/>
    <cellStyle name="SAPBEXHLevel1X 4 4 6" xfId="34787"/>
    <cellStyle name="SAPBEXHLevel1X 4 4 7" xfId="34788"/>
    <cellStyle name="SAPBEXHLevel1X 4 5" xfId="34789"/>
    <cellStyle name="SAPBEXHLevel1X 4 5 2" xfId="34790"/>
    <cellStyle name="SAPBEXHLevel1X 4 5 2 2" xfId="34791"/>
    <cellStyle name="SAPBEXHLevel1X 4 5 2 3" xfId="34792"/>
    <cellStyle name="SAPBEXHLevel1X 4 5 2 4" xfId="34793"/>
    <cellStyle name="SAPBEXHLevel1X 4 5 2 5" xfId="34794"/>
    <cellStyle name="SAPBEXHLevel1X 4 5 3" xfId="34795"/>
    <cellStyle name="SAPBEXHLevel1X 4 5 4" xfId="34796"/>
    <cellStyle name="SAPBEXHLevel1X 4 5 5" xfId="34797"/>
    <cellStyle name="SAPBEXHLevel1X 4 5 6" xfId="34798"/>
    <cellStyle name="SAPBEXHLevel1X 4 5 7" xfId="34799"/>
    <cellStyle name="SAPBEXHLevel1X 4 6" xfId="34800"/>
    <cellStyle name="SAPBEXHLevel1X 4 6 2" xfId="34801"/>
    <cellStyle name="SAPBEXHLevel1X 4 6 2 2" xfId="34802"/>
    <cellStyle name="SAPBEXHLevel1X 4 6 2 3" xfId="34803"/>
    <cellStyle name="SAPBEXHLevel1X 4 6 2 4" xfId="34804"/>
    <cellStyle name="SAPBEXHLevel1X 4 6 2 5" xfId="34805"/>
    <cellStyle name="SAPBEXHLevel1X 4 6 3" xfId="34806"/>
    <cellStyle name="SAPBEXHLevel1X 4 6 4" xfId="34807"/>
    <cellStyle name="SAPBEXHLevel1X 4 6 5" xfId="34808"/>
    <cellStyle name="SAPBEXHLevel1X 4 6 6" xfId="34809"/>
    <cellStyle name="SAPBEXHLevel1X 4 7" xfId="34810"/>
    <cellStyle name="SAPBEXHLevel1X 4 7 2" xfId="34811"/>
    <cellStyle name="SAPBEXHLevel1X 4 7 3" xfId="34812"/>
    <cellStyle name="SAPBEXHLevel1X 4 7 4" xfId="34813"/>
    <cellStyle name="SAPBEXHLevel1X 4 7 5" xfId="34814"/>
    <cellStyle name="SAPBEXHLevel1X 4 8" xfId="34815"/>
    <cellStyle name="SAPBEXHLevel1X 4 9" xfId="34816"/>
    <cellStyle name="SAPBEXHLevel1X 5" xfId="34817"/>
    <cellStyle name="SAPBEXHLevel1X 5 2" xfId="34818"/>
    <cellStyle name="SAPBEXHLevel1X 5 2 2" xfId="34819"/>
    <cellStyle name="SAPBEXHLevel1X 5 2 3" xfId="34820"/>
    <cellStyle name="SAPBEXHLevel1X 5 2 4" xfId="34821"/>
    <cellStyle name="SAPBEXHLevel1X 5 2 5" xfId="34822"/>
    <cellStyle name="SAPBEXHLevel1X 5 3" xfId="34823"/>
    <cellStyle name="SAPBEXHLevel1X 5 4" xfId="34824"/>
    <cellStyle name="SAPBEXHLevel1X 5 5" xfId="34825"/>
    <cellStyle name="SAPBEXHLevel1X 5 6" xfId="34826"/>
    <cellStyle name="SAPBEXHLevel1X 5 7" xfId="34827"/>
    <cellStyle name="SAPBEXHLevel1X 6" xfId="34828"/>
    <cellStyle name="SAPBEXHLevel1X 6 2" xfId="34829"/>
    <cellStyle name="SAPBEXHLevel1X 6 2 2" xfId="34830"/>
    <cellStyle name="SAPBEXHLevel1X 6 2 3" xfId="34831"/>
    <cellStyle name="SAPBEXHLevel1X 6 2 4" xfId="34832"/>
    <cellStyle name="SAPBEXHLevel1X 6 2 5" xfId="34833"/>
    <cellStyle name="SAPBEXHLevel1X 6 3" xfId="34834"/>
    <cellStyle name="SAPBEXHLevel1X 6 4" xfId="34835"/>
    <cellStyle name="SAPBEXHLevel1X 6 5" xfId="34836"/>
    <cellStyle name="SAPBEXHLevel1X 6 6" xfId="34837"/>
    <cellStyle name="SAPBEXHLevel1X 7" xfId="34838"/>
    <cellStyle name="SAPBEXHLevel1X 7 2" xfId="34839"/>
    <cellStyle name="SAPBEXHLevel1X 7 2 2" xfId="34840"/>
    <cellStyle name="SAPBEXHLevel1X 7 2 3" xfId="34841"/>
    <cellStyle name="SAPBEXHLevel1X 7 2 4" xfId="34842"/>
    <cellStyle name="SAPBEXHLevel1X 7 2 5" xfId="34843"/>
    <cellStyle name="SAPBEXHLevel1X 7 3" xfId="34844"/>
    <cellStyle name="SAPBEXHLevel1X 7 4" xfId="34845"/>
    <cellStyle name="SAPBEXHLevel1X 7 5" xfId="34846"/>
    <cellStyle name="SAPBEXHLevel1X 7 6" xfId="34847"/>
    <cellStyle name="SAPBEXHLevel1X 8" xfId="34848"/>
    <cellStyle name="SAPBEXHLevel1X 8 2" xfId="34849"/>
    <cellStyle name="SAPBEXHLevel1X 8 3" xfId="34850"/>
    <cellStyle name="SAPBEXHLevel1X 8 4" xfId="34851"/>
    <cellStyle name="SAPBEXHLevel1X 8 5" xfId="34852"/>
    <cellStyle name="SAPBEXHLevel1X 9" xfId="34853"/>
    <cellStyle name="SAPBEXHLevel2" xfId="34854"/>
    <cellStyle name="SAPBEXHLevel2 10" xfId="34855"/>
    <cellStyle name="SAPBEXHLevel2 11" xfId="34856"/>
    <cellStyle name="SAPBEXHLevel2 12" xfId="34857"/>
    <cellStyle name="SAPBEXHLevel2 13" xfId="34858"/>
    <cellStyle name="SAPBEXHLevel2 14" xfId="34859"/>
    <cellStyle name="SAPBEXHLevel2 2" xfId="34860"/>
    <cellStyle name="SAPBEXHLevel2 2 10" xfId="34861"/>
    <cellStyle name="SAPBEXHLevel2 2 11" xfId="34862"/>
    <cellStyle name="SAPBEXHLevel2 2 12" xfId="34863"/>
    <cellStyle name="SAPBEXHLevel2 2 13" xfId="34864"/>
    <cellStyle name="SAPBEXHLevel2 2 2" xfId="34865"/>
    <cellStyle name="SAPBEXHLevel2 2 2 10" xfId="34866"/>
    <cellStyle name="SAPBEXHLevel2 2 2 11" xfId="34867"/>
    <cellStyle name="SAPBEXHLevel2 2 2 12" xfId="34868"/>
    <cellStyle name="SAPBEXHLevel2 2 2 2" xfId="34869"/>
    <cellStyle name="SAPBEXHLevel2 2 2 2 10" xfId="34870"/>
    <cellStyle name="SAPBEXHLevel2 2 2 2 11" xfId="34871"/>
    <cellStyle name="SAPBEXHLevel2 2 2 2 12" xfId="34872"/>
    <cellStyle name="SAPBEXHLevel2 2 2 2 2" xfId="34873"/>
    <cellStyle name="SAPBEXHLevel2 2 2 2 2 2" xfId="34874"/>
    <cellStyle name="SAPBEXHLevel2 2 2 2 2 2 2" xfId="34875"/>
    <cellStyle name="SAPBEXHLevel2 2 2 2 2 2 2 2" xfId="34876"/>
    <cellStyle name="SAPBEXHLevel2 2 2 2 2 2 2 3" xfId="34877"/>
    <cellStyle name="SAPBEXHLevel2 2 2 2 2 2 2 4" xfId="34878"/>
    <cellStyle name="SAPBEXHLevel2 2 2 2 2 2 2 5" xfId="34879"/>
    <cellStyle name="SAPBEXHLevel2 2 2 2 2 2 2 6" xfId="34880"/>
    <cellStyle name="SAPBEXHLevel2 2 2 2 2 2 3" xfId="34881"/>
    <cellStyle name="SAPBEXHLevel2 2 2 2 2 2 3 2" xfId="34882"/>
    <cellStyle name="SAPBEXHLevel2 2 2 2 2 2 4" xfId="34883"/>
    <cellStyle name="SAPBEXHLevel2 2 2 2 2 2 5" xfId="34884"/>
    <cellStyle name="SAPBEXHLevel2 2 2 2 2 2 6" xfId="34885"/>
    <cellStyle name="SAPBEXHLevel2 2 2 2 2 2 7" xfId="34886"/>
    <cellStyle name="SAPBEXHLevel2 2 2 2 2 2 8" xfId="34887"/>
    <cellStyle name="SAPBEXHLevel2 2 2 2 2 3" xfId="34888"/>
    <cellStyle name="SAPBEXHLevel2 2 2 2 2 3 2" xfId="34889"/>
    <cellStyle name="SAPBEXHLevel2 2 2 2 2 3 2 2" xfId="34890"/>
    <cellStyle name="SAPBEXHLevel2 2 2 2 2 3 2 3" xfId="34891"/>
    <cellStyle name="SAPBEXHLevel2 2 2 2 2 3 2 4" xfId="34892"/>
    <cellStyle name="SAPBEXHLevel2 2 2 2 2 3 2 5" xfId="34893"/>
    <cellStyle name="SAPBEXHLevel2 2 2 2 2 3 3" xfId="34894"/>
    <cellStyle name="SAPBEXHLevel2 2 2 2 2 3 4" xfId="34895"/>
    <cellStyle name="SAPBEXHLevel2 2 2 2 2 3 5" xfId="34896"/>
    <cellStyle name="SAPBEXHLevel2 2 2 2 2 3 6" xfId="34897"/>
    <cellStyle name="SAPBEXHLevel2 2 2 2 2 3 7" xfId="34898"/>
    <cellStyle name="SAPBEXHLevel2 2 2 2 2 4" xfId="34899"/>
    <cellStyle name="SAPBEXHLevel2 2 2 2 2 4 2" xfId="34900"/>
    <cellStyle name="SAPBEXHLevel2 2 2 2 2 4 3" xfId="34901"/>
    <cellStyle name="SAPBEXHLevel2 2 2 2 2 4 4" xfId="34902"/>
    <cellStyle name="SAPBEXHLevel2 2 2 2 2 4 5" xfId="34903"/>
    <cellStyle name="SAPBEXHLevel2 2 2 2 2 4 6" xfId="34904"/>
    <cellStyle name="SAPBEXHLevel2 2 2 2 2 5" xfId="34905"/>
    <cellStyle name="SAPBEXHLevel2 2 2 2 2 5 2" xfId="34906"/>
    <cellStyle name="SAPBEXHLevel2 2 2 2 2 6" xfId="34907"/>
    <cellStyle name="SAPBEXHLevel2 2 2 2 2 7" xfId="34908"/>
    <cellStyle name="SAPBEXHLevel2 2 2 2 2 8" xfId="34909"/>
    <cellStyle name="SAPBEXHLevel2 2 2 2 2 9" xfId="34910"/>
    <cellStyle name="SAPBEXHLevel2 2 2 2 3" xfId="34911"/>
    <cellStyle name="SAPBEXHLevel2 2 2 2 3 2" xfId="34912"/>
    <cellStyle name="SAPBEXHLevel2 2 2 2 3 2 2" xfId="34913"/>
    <cellStyle name="SAPBEXHLevel2 2 2 2 3 2 3" xfId="34914"/>
    <cellStyle name="SAPBEXHLevel2 2 2 2 3 2 4" xfId="34915"/>
    <cellStyle name="SAPBEXHLevel2 2 2 2 3 2 5" xfId="34916"/>
    <cellStyle name="SAPBEXHLevel2 2 2 2 3 2 6" xfId="34917"/>
    <cellStyle name="SAPBEXHLevel2 2 2 2 3 3" xfId="34918"/>
    <cellStyle name="SAPBEXHLevel2 2 2 2 3 3 2" xfId="34919"/>
    <cellStyle name="SAPBEXHLevel2 2 2 2 3 4" xfId="34920"/>
    <cellStyle name="SAPBEXHLevel2 2 2 2 3 5" xfId="34921"/>
    <cellStyle name="SAPBEXHLevel2 2 2 2 3 6" xfId="34922"/>
    <cellStyle name="SAPBEXHLevel2 2 2 2 3 7" xfId="34923"/>
    <cellStyle name="SAPBEXHLevel2 2 2 2 4" xfId="34924"/>
    <cellStyle name="SAPBEXHLevel2 2 2 2 4 2" xfId="34925"/>
    <cellStyle name="SAPBEXHLevel2 2 2 2 4 2 2" xfId="34926"/>
    <cellStyle name="SAPBEXHLevel2 2 2 2 4 2 3" xfId="34927"/>
    <cellStyle name="SAPBEXHLevel2 2 2 2 4 2 4" xfId="34928"/>
    <cellStyle name="SAPBEXHLevel2 2 2 2 4 2 5" xfId="34929"/>
    <cellStyle name="SAPBEXHLevel2 2 2 2 4 3" xfId="34930"/>
    <cellStyle name="SAPBEXHLevel2 2 2 2 4 4" xfId="34931"/>
    <cellStyle name="SAPBEXHLevel2 2 2 2 4 5" xfId="34932"/>
    <cellStyle name="SAPBEXHLevel2 2 2 2 4 6" xfId="34933"/>
    <cellStyle name="SAPBEXHLevel2 2 2 2 4 7" xfId="34934"/>
    <cellStyle name="SAPBEXHLevel2 2 2 2 5" xfId="34935"/>
    <cellStyle name="SAPBEXHLevel2 2 2 2 5 2" xfId="34936"/>
    <cellStyle name="SAPBEXHLevel2 2 2 2 5 2 2" xfId="34937"/>
    <cellStyle name="SAPBEXHLevel2 2 2 2 5 2 3" xfId="34938"/>
    <cellStyle name="SAPBEXHLevel2 2 2 2 5 2 4" xfId="34939"/>
    <cellStyle name="SAPBEXHLevel2 2 2 2 5 2 5" xfId="34940"/>
    <cellStyle name="SAPBEXHLevel2 2 2 2 5 3" xfId="34941"/>
    <cellStyle name="SAPBEXHLevel2 2 2 2 5 4" xfId="34942"/>
    <cellStyle name="SAPBEXHLevel2 2 2 2 5 5" xfId="34943"/>
    <cellStyle name="SAPBEXHLevel2 2 2 2 5 6" xfId="34944"/>
    <cellStyle name="SAPBEXHLevel2 2 2 2 5 7" xfId="34945"/>
    <cellStyle name="SAPBEXHLevel2 2 2 2 6" xfId="34946"/>
    <cellStyle name="SAPBEXHLevel2 2 2 2 6 2" xfId="34947"/>
    <cellStyle name="SAPBEXHLevel2 2 2 2 6 2 2" xfId="34948"/>
    <cellStyle name="SAPBEXHLevel2 2 2 2 6 2 3" xfId="34949"/>
    <cellStyle name="SAPBEXHLevel2 2 2 2 6 2 4" xfId="34950"/>
    <cellStyle name="SAPBEXHLevel2 2 2 2 6 2 5" xfId="34951"/>
    <cellStyle name="SAPBEXHLevel2 2 2 2 6 3" xfId="34952"/>
    <cellStyle name="SAPBEXHLevel2 2 2 2 6 4" xfId="34953"/>
    <cellStyle name="SAPBEXHLevel2 2 2 2 6 5" xfId="34954"/>
    <cellStyle name="SAPBEXHLevel2 2 2 2 6 6" xfId="34955"/>
    <cellStyle name="SAPBEXHLevel2 2 2 2 7" xfId="34956"/>
    <cellStyle name="SAPBEXHLevel2 2 2 2 7 2" xfId="34957"/>
    <cellStyle name="SAPBEXHLevel2 2 2 2 7 3" xfId="34958"/>
    <cellStyle name="SAPBEXHLevel2 2 2 2 7 4" xfId="34959"/>
    <cellStyle name="SAPBEXHLevel2 2 2 2 7 5" xfId="34960"/>
    <cellStyle name="SAPBEXHLevel2 2 2 2 8" xfId="34961"/>
    <cellStyle name="SAPBEXHLevel2 2 2 2 9" xfId="34962"/>
    <cellStyle name="SAPBEXHLevel2 2 2 3" xfId="34963"/>
    <cellStyle name="SAPBEXHLevel2 2 2 3 2" xfId="34964"/>
    <cellStyle name="SAPBEXHLevel2 2 2 3 2 2" xfId="34965"/>
    <cellStyle name="SAPBEXHLevel2 2 2 3 2 3" xfId="34966"/>
    <cellStyle name="SAPBEXHLevel2 2 2 3 2 4" xfId="34967"/>
    <cellStyle name="SAPBEXHLevel2 2 2 3 2 5" xfId="34968"/>
    <cellStyle name="SAPBEXHLevel2 2 2 3 2 6" xfId="34969"/>
    <cellStyle name="SAPBEXHLevel2 2 2 3 3" xfId="34970"/>
    <cellStyle name="SAPBEXHLevel2 2 2 3 3 2" xfId="34971"/>
    <cellStyle name="SAPBEXHLevel2 2 2 3 4" xfId="34972"/>
    <cellStyle name="SAPBEXHLevel2 2 2 3 5" xfId="34973"/>
    <cellStyle name="SAPBEXHLevel2 2 2 3 6" xfId="34974"/>
    <cellStyle name="SAPBEXHLevel2 2 2 3 7" xfId="34975"/>
    <cellStyle name="SAPBEXHLevel2 2 2 3 8" xfId="34976"/>
    <cellStyle name="SAPBEXHLevel2 2 2 4" xfId="34977"/>
    <cellStyle name="SAPBEXHLevel2 2 2 4 2" xfId="34978"/>
    <cellStyle name="SAPBEXHLevel2 2 2 4 2 2" xfId="34979"/>
    <cellStyle name="SAPBEXHLevel2 2 2 4 2 3" xfId="34980"/>
    <cellStyle name="SAPBEXHLevel2 2 2 4 2 4" xfId="34981"/>
    <cellStyle name="SAPBEXHLevel2 2 2 4 2 5" xfId="34982"/>
    <cellStyle name="SAPBEXHLevel2 2 2 4 3" xfId="34983"/>
    <cellStyle name="SAPBEXHLevel2 2 2 4 4" xfId="34984"/>
    <cellStyle name="SAPBEXHLevel2 2 2 4 5" xfId="34985"/>
    <cellStyle name="SAPBEXHLevel2 2 2 4 6" xfId="34986"/>
    <cellStyle name="SAPBEXHLevel2 2 2 4 7" xfId="34987"/>
    <cellStyle name="SAPBEXHLevel2 2 2 5" xfId="34988"/>
    <cellStyle name="SAPBEXHLevel2 2 2 5 2" xfId="34989"/>
    <cellStyle name="SAPBEXHLevel2 2 2 5 2 2" xfId="34990"/>
    <cellStyle name="SAPBEXHLevel2 2 2 5 2 3" xfId="34991"/>
    <cellStyle name="SAPBEXHLevel2 2 2 5 2 4" xfId="34992"/>
    <cellStyle name="SAPBEXHLevel2 2 2 5 2 5" xfId="34993"/>
    <cellStyle name="SAPBEXHLevel2 2 2 5 3" xfId="34994"/>
    <cellStyle name="SAPBEXHLevel2 2 2 5 4" xfId="34995"/>
    <cellStyle name="SAPBEXHLevel2 2 2 5 5" xfId="34996"/>
    <cellStyle name="SAPBEXHLevel2 2 2 5 6" xfId="34997"/>
    <cellStyle name="SAPBEXHLevel2 2 2 5 7" xfId="34998"/>
    <cellStyle name="SAPBEXHLevel2 2 2 6" xfId="34999"/>
    <cellStyle name="SAPBEXHLevel2 2 2 6 2" xfId="35000"/>
    <cellStyle name="SAPBEXHLevel2 2 2 6 2 2" xfId="35001"/>
    <cellStyle name="SAPBEXHLevel2 2 2 6 2 3" xfId="35002"/>
    <cellStyle name="SAPBEXHLevel2 2 2 6 2 4" xfId="35003"/>
    <cellStyle name="SAPBEXHLevel2 2 2 6 2 5" xfId="35004"/>
    <cellStyle name="SAPBEXHLevel2 2 2 6 3" xfId="35005"/>
    <cellStyle name="SAPBEXHLevel2 2 2 6 4" xfId="35006"/>
    <cellStyle name="SAPBEXHLevel2 2 2 6 5" xfId="35007"/>
    <cellStyle name="SAPBEXHLevel2 2 2 6 6" xfId="35008"/>
    <cellStyle name="SAPBEXHLevel2 2 2 7" xfId="35009"/>
    <cellStyle name="SAPBEXHLevel2 2 2 7 2" xfId="35010"/>
    <cellStyle name="SAPBEXHLevel2 2 2 7 3" xfId="35011"/>
    <cellStyle name="SAPBEXHLevel2 2 2 7 4" xfId="35012"/>
    <cellStyle name="SAPBEXHLevel2 2 2 7 5" xfId="35013"/>
    <cellStyle name="SAPBEXHLevel2 2 2 8" xfId="35014"/>
    <cellStyle name="SAPBEXHLevel2 2 2 9" xfId="35015"/>
    <cellStyle name="SAPBEXHLevel2 2 3" xfId="35016"/>
    <cellStyle name="SAPBEXHLevel2 2 3 10" xfId="35017"/>
    <cellStyle name="SAPBEXHLevel2 2 3 11" xfId="35018"/>
    <cellStyle name="SAPBEXHLevel2 2 3 12" xfId="35019"/>
    <cellStyle name="SAPBEXHLevel2 2 3 2" xfId="35020"/>
    <cellStyle name="SAPBEXHLevel2 2 3 2 2" xfId="35021"/>
    <cellStyle name="SAPBEXHLevel2 2 3 2 2 2" xfId="35022"/>
    <cellStyle name="SAPBEXHLevel2 2 3 2 2 2 2" xfId="35023"/>
    <cellStyle name="SAPBEXHLevel2 2 3 2 2 2 3" xfId="35024"/>
    <cellStyle name="SAPBEXHLevel2 2 3 2 2 2 4" xfId="35025"/>
    <cellStyle name="SAPBEXHLevel2 2 3 2 2 2 5" xfId="35026"/>
    <cellStyle name="SAPBEXHLevel2 2 3 2 2 2 6" xfId="35027"/>
    <cellStyle name="SAPBEXHLevel2 2 3 2 2 3" xfId="35028"/>
    <cellStyle name="SAPBEXHLevel2 2 3 2 2 3 2" xfId="35029"/>
    <cellStyle name="SAPBEXHLevel2 2 3 2 2 4" xfId="35030"/>
    <cellStyle name="SAPBEXHLevel2 2 3 2 2 5" xfId="35031"/>
    <cellStyle name="SAPBEXHLevel2 2 3 2 2 6" xfId="35032"/>
    <cellStyle name="SAPBEXHLevel2 2 3 2 2 7" xfId="35033"/>
    <cellStyle name="SAPBEXHLevel2 2 3 2 2 8" xfId="35034"/>
    <cellStyle name="SAPBEXHLevel2 2 3 2 3" xfId="35035"/>
    <cellStyle name="SAPBEXHLevel2 2 3 2 3 2" xfId="35036"/>
    <cellStyle name="SAPBEXHLevel2 2 3 2 3 2 2" xfId="35037"/>
    <cellStyle name="SAPBEXHLevel2 2 3 2 3 2 3" xfId="35038"/>
    <cellStyle name="SAPBEXHLevel2 2 3 2 3 2 4" xfId="35039"/>
    <cellStyle name="SAPBEXHLevel2 2 3 2 3 2 5" xfId="35040"/>
    <cellStyle name="SAPBEXHLevel2 2 3 2 3 3" xfId="35041"/>
    <cellStyle name="SAPBEXHLevel2 2 3 2 3 4" xfId="35042"/>
    <cellStyle name="SAPBEXHLevel2 2 3 2 3 5" xfId="35043"/>
    <cellStyle name="SAPBEXHLevel2 2 3 2 3 6" xfId="35044"/>
    <cellStyle name="SAPBEXHLevel2 2 3 2 3 7" xfId="35045"/>
    <cellStyle name="SAPBEXHLevel2 2 3 2 4" xfId="35046"/>
    <cellStyle name="SAPBEXHLevel2 2 3 2 4 2" xfId="35047"/>
    <cellStyle name="SAPBEXHLevel2 2 3 2 4 3" xfId="35048"/>
    <cellStyle name="SAPBEXHLevel2 2 3 2 4 4" xfId="35049"/>
    <cellStyle name="SAPBEXHLevel2 2 3 2 4 5" xfId="35050"/>
    <cellStyle name="SAPBEXHLevel2 2 3 2 4 6" xfId="35051"/>
    <cellStyle name="SAPBEXHLevel2 2 3 2 5" xfId="35052"/>
    <cellStyle name="SAPBEXHLevel2 2 3 2 5 2" xfId="35053"/>
    <cellStyle name="SAPBEXHLevel2 2 3 2 6" xfId="35054"/>
    <cellStyle name="SAPBEXHLevel2 2 3 2 7" xfId="35055"/>
    <cellStyle name="SAPBEXHLevel2 2 3 2 8" xfId="35056"/>
    <cellStyle name="SAPBEXHLevel2 2 3 2 9" xfId="35057"/>
    <cellStyle name="SAPBEXHLevel2 2 3 3" xfId="35058"/>
    <cellStyle name="SAPBEXHLevel2 2 3 3 2" xfId="35059"/>
    <cellStyle name="SAPBEXHLevel2 2 3 3 2 2" xfId="35060"/>
    <cellStyle name="SAPBEXHLevel2 2 3 3 2 3" xfId="35061"/>
    <cellStyle name="SAPBEXHLevel2 2 3 3 2 4" xfId="35062"/>
    <cellStyle name="SAPBEXHLevel2 2 3 3 2 5" xfId="35063"/>
    <cellStyle name="SAPBEXHLevel2 2 3 3 2 6" xfId="35064"/>
    <cellStyle name="SAPBEXHLevel2 2 3 3 3" xfId="35065"/>
    <cellStyle name="SAPBEXHLevel2 2 3 3 3 2" xfId="35066"/>
    <cellStyle name="SAPBEXHLevel2 2 3 3 4" xfId="35067"/>
    <cellStyle name="SAPBEXHLevel2 2 3 3 5" xfId="35068"/>
    <cellStyle name="SAPBEXHLevel2 2 3 3 6" xfId="35069"/>
    <cellStyle name="SAPBEXHLevel2 2 3 3 7" xfId="35070"/>
    <cellStyle name="SAPBEXHLevel2 2 3 4" xfId="35071"/>
    <cellStyle name="SAPBEXHLevel2 2 3 4 2" xfId="35072"/>
    <cellStyle name="SAPBEXHLevel2 2 3 4 2 2" xfId="35073"/>
    <cellStyle name="SAPBEXHLevel2 2 3 4 2 3" xfId="35074"/>
    <cellStyle name="SAPBEXHLevel2 2 3 4 2 4" xfId="35075"/>
    <cellStyle name="SAPBEXHLevel2 2 3 4 2 5" xfId="35076"/>
    <cellStyle name="SAPBEXHLevel2 2 3 4 3" xfId="35077"/>
    <cellStyle name="SAPBEXHLevel2 2 3 4 4" xfId="35078"/>
    <cellStyle name="SAPBEXHLevel2 2 3 4 5" xfId="35079"/>
    <cellStyle name="SAPBEXHLevel2 2 3 4 6" xfId="35080"/>
    <cellStyle name="SAPBEXHLevel2 2 3 4 7" xfId="35081"/>
    <cellStyle name="SAPBEXHLevel2 2 3 5" xfId="35082"/>
    <cellStyle name="SAPBEXHLevel2 2 3 5 2" xfId="35083"/>
    <cellStyle name="SAPBEXHLevel2 2 3 5 2 2" xfId="35084"/>
    <cellStyle name="SAPBEXHLevel2 2 3 5 2 3" xfId="35085"/>
    <cellStyle name="SAPBEXHLevel2 2 3 5 2 4" xfId="35086"/>
    <cellStyle name="SAPBEXHLevel2 2 3 5 2 5" xfId="35087"/>
    <cellStyle name="SAPBEXHLevel2 2 3 5 3" xfId="35088"/>
    <cellStyle name="SAPBEXHLevel2 2 3 5 4" xfId="35089"/>
    <cellStyle name="SAPBEXHLevel2 2 3 5 5" xfId="35090"/>
    <cellStyle name="SAPBEXHLevel2 2 3 5 6" xfId="35091"/>
    <cellStyle name="SAPBEXHLevel2 2 3 5 7" xfId="35092"/>
    <cellStyle name="SAPBEXHLevel2 2 3 6" xfId="35093"/>
    <cellStyle name="SAPBEXHLevel2 2 3 6 2" xfId="35094"/>
    <cellStyle name="SAPBEXHLevel2 2 3 6 2 2" xfId="35095"/>
    <cellStyle name="SAPBEXHLevel2 2 3 6 2 3" xfId="35096"/>
    <cellStyle name="SAPBEXHLevel2 2 3 6 2 4" xfId="35097"/>
    <cellStyle name="SAPBEXHLevel2 2 3 6 2 5" xfId="35098"/>
    <cellStyle name="SAPBEXHLevel2 2 3 6 3" xfId="35099"/>
    <cellStyle name="SAPBEXHLevel2 2 3 6 4" xfId="35100"/>
    <cellStyle name="SAPBEXHLevel2 2 3 6 5" xfId="35101"/>
    <cellStyle name="SAPBEXHLevel2 2 3 6 6" xfId="35102"/>
    <cellStyle name="SAPBEXHLevel2 2 3 7" xfId="35103"/>
    <cellStyle name="SAPBEXHLevel2 2 3 7 2" xfId="35104"/>
    <cellStyle name="SAPBEXHLevel2 2 3 7 3" xfId="35105"/>
    <cellStyle name="SAPBEXHLevel2 2 3 7 4" xfId="35106"/>
    <cellStyle name="SAPBEXHLevel2 2 3 7 5" xfId="35107"/>
    <cellStyle name="SAPBEXHLevel2 2 3 8" xfId="35108"/>
    <cellStyle name="SAPBEXHLevel2 2 3 9" xfId="35109"/>
    <cellStyle name="SAPBEXHLevel2 2 4" xfId="35110"/>
    <cellStyle name="SAPBEXHLevel2 2 4 2" xfId="35111"/>
    <cellStyle name="SAPBEXHLevel2 2 4 2 2" xfId="35112"/>
    <cellStyle name="SAPBEXHLevel2 2 4 2 3" xfId="35113"/>
    <cellStyle name="SAPBEXHLevel2 2 4 2 4" xfId="35114"/>
    <cellStyle name="SAPBEXHLevel2 2 4 2 5" xfId="35115"/>
    <cellStyle name="SAPBEXHLevel2 2 4 3" xfId="35116"/>
    <cellStyle name="SAPBEXHLevel2 2 4 4" xfId="35117"/>
    <cellStyle name="SAPBEXHLevel2 2 4 5" xfId="35118"/>
    <cellStyle name="SAPBEXHLevel2 2 4 6" xfId="35119"/>
    <cellStyle name="SAPBEXHLevel2 2 4 7" xfId="35120"/>
    <cellStyle name="SAPBEXHLevel2 2 5" xfId="35121"/>
    <cellStyle name="SAPBEXHLevel2 2 5 2" xfId="35122"/>
    <cellStyle name="SAPBEXHLevel2 2 5 2 2" xfId="35123"/>
    <cellStyle name="SAPBEXHLevel2 2 5 2 3" xfId="35124"/>
    <cellStyle name="SAPBEXHLevel2 2 5 2 4" xfId="35125"/>
    <cellStyle name="SAPBEXHLevel2 2 5 2 5" xfId="35126"/>
    <cellStyle name="SAPBEXHLevel2 2 5 3" xfId="35127"/>
    <cellStyle name="SAPBEXHLevel2 2 5 4" xfId="35128"/>
    <cellStyle name="SAPBEXHLevel2 2 5 5" xfId="35129"/>
    <cellStyle name="SAPBEXHLevel2 2 5 6" xfId="35130"/>
    <cellStyle name="SAPBEXHLevel2 2 6" xfId="35131"/>
    <cellStyle name="SAPBEXHLevel2 2 6 2" xfId="35132"/>
    <cellStyle name="SAPBEXHLevel2 2 6 2 2" xfId="35133"/>
    <cellStyle name="SAPBEXHLevel2 2 6 2 3" xfId="35134"/>
    <cellStyle name="SAPBEXHLevel2 2 6 2 4" xfId="35135"/>
    <cellStyle name="SAPBEXHLevel2 2 6 2 5" xfId="35136"/>
    <cellStyle name="SAPBEXHLevel2 2 6 3" xfId="35137"/>
    <cellStyle name="SAPBEXHLevel2 2 6 4" xfId="35138"/>
    <cellStyle name="SAPBEXHLevel2 2 6 5" xfId="35139"/>
    <cellStyle name="SAPBEXHLevel2 2 6 6" xfId="35140"/>
    <cellStyle name="SAPBEXHLevel2 2 7" xfId="35141"/>
    <cellStyle name="SAPBEXHLevel2 2 7 2" xfId="35142"/>
    <cellStyle name="SAPBEXHLevel2 2 7 3" xfId="35143"/>
    <cellStyle name="SAPBEXHLevel2 2 7 4" xfId="35144"/>
    <cellStyle name="SAPBEXHLevel2 2 7 5" xfId="35145"/>
    <cellStyle name="SAPBEXHLevel2 2 8" xfId="35146"/>
    <cellStyle name="SAPBEXHLevel2 2 9" xfId="35147"/>
    <cellStyle name="SAPBEXHLevel2 3" xfId="35148"/>
    <cellStyle name="SAPBEXHLevel2 3 10" xfId="35149"/>
    <cellStyle name="SAPBEXHLevel2 3 11" xfId="35150"/>
    <cellStyle name="SAPBEXHLevel2 3 12" xfId="35151"/>
    <cellStyle name="SAPBEXHLevel2 3 2" xfId="35152"/>
    <cellStyle name="SAPBEXHLevel2 3 2 10" xfId="35153"/>
    <cellStyle name="SAPBEXHLevel2 3 2 11" xfId="35154"/>
    <cellStyle name="SAPBEXHLevel2 3 2 12" xfId="35155"/>
    <cellStyle name="SAPBEXHLevel2 3 2 2" xfId="35156"/>
    <cellStyle name="SAPBEXHLevel2 3 2 2 2" xfId="35157"/>
    <cellStyle name="SAPBEXHLevel2 3 2 2 2 2" xfId="35158"/>
    <cellStyle name="SAPBEXHLevel2 3 2 2 2 2 2" xfId="35159"/>
    <cellStyle name="SAPBEXHLevel2 3 2 2 2 2 3" xfId="35160"/>
    <cellStyle name="SAPBEXHLevel2 3 2 2 2 2 4" xfId="35161"/>
    <cellStyle name="SAPBEXHLevel2 3 2 2 2 2 5" xfId="35162"/>
    <cellStyle name="SAPBEXHLevel2 3 2 2 2 2 6" xfId="35163"/>
    <cellStyle name="SAPBEXHLevel2 3 2 2 2 3" xfId="35164"/>
    <cellStyle name="SAPBEXHLevel2 3 2 2 2 3 2" xfId="35165"/>
    <cellStyle name="SAPBEXHLevel2 3 2 2 2 4" xfId="35166"/>
    <cellStyle name="SAPBEXHLevel2 3 2 2 2 5" xfId="35167"/>
    <cellStyle name="SAPBEXHLevel2 3 2 2 2 6" xfId="35168"/>
    <cellStyle name="SAPBEXHLevel2 3 2 2 2 7" xfId="35169"/>
    <cellStyle name="SAPBEXHLevel2 3 2 2 2 8" xfId="35170"/>
    <cellStyle name="SAPBEXHLevel2 3 2 2 3" xfId="35171"/>
    <cellStyle name="SAPBEXHLevel2 3 2 2 3 2" xfId="35172"/>
    <cellStyle name="SAPBEXHLevel2 3 2 2 3 2 2" xfId="35173"/>
    <cellStyle name="SAPBEXHLevel2 3 2 2 3 2 3" xfId="35174"/>
    <cellStyle name="SAPBEXHLevel2 3 2 2 3 2 4" xfId="35175"/>
    <cellStyle name="SAPBEXHLevel2 3 2 2 3 2 5" xfId="35176"/>
    <cellStyle name="SAPBEXHLevel2 3 2 2 3 3" xfId="35177"/>
    <cellStyle name="SAPBEXHLevel2 3 2 2 3 4" xfId="35178"/>
    <cellStyle name="SAPBEXHLevel2 3 2 2 3 5" xfId="35179"/>
    <cellStyle name="SAPBEXHLevel2 3 2 2 3 6" xfId="35180"/>
    <cellStyle name="SAPBEXHLevel2 3 2 2 3 7" xfId="35181"/>
    <cellStyle name="SAPBEXHLevel2 3 2 2 4" xfId="35182"/>
    <cellStyle name="SAPBEXHLevel2 3 2 2 4 2" xfId="35183"/>
    <cellStyle name="SAPBEXHLevel2 3 2 2 4 3" xfId="35184"/>
    <cellStyle name="SAPBEXHLevel2 3 2 2 4 4" xfId="35185"/>
    <cellStyle name="SAPBEXHLevel2 3 2 2 4 5" xfId="35186"/>
    <cellStyle name="SAPBEXHLevel2 3 2 2 4 6" xfId="35187"/>
    <cellStyle name="SAPBEXHLevel2 3 2 2 5" xfId="35188"/>
    <cellStyle name="SAPBEXHLevel2 3 2 2 5 2" xfId="35189"/>
    <cellStyle name="SAPBEXHLevel2 3 2 2 6" xfId="35190"/>
    <cellStyle name="SAPBEXHLevel2 3 2 2 7" xfId="35191"/>
    <cellStyle name="SAPBEXHLevel2 3 2 2 8" xfId="35192"/>
    <cellStyle name="SAPBEXHLevel2 3 2 2 9" xfId="35193"/>
    <cellStyle name="SAPBEXHLevel2 3 2 3" xfId="35194"/>
    <cellStyle name="SAPBEXHLevel2 3 2 3 2" xfId="35195"/>
    <cellStyle name="SAPBEXHLevel2 3 2 3 2 2" xfId="35196"/>
    <cellStyle name="SAPBEXHLevel2 3 2 3 2 3" xfId="35197"/>
    <cellStyle name="SAPBEXHLevel2 3 2 3 2 4" xfId="35198"/>
    <cellStyle name="SAPBEXHLevel2 3 2 3 2 5" xfId="35199"/>
    <cellStyle name="SAPBEXHLevel2 3 2 3 2 6" xfId="35200"/>
    <cellStyle name="SAPBEXHLevel2 3 2 3 3" xfId="35201"/>
    <cellStyle name="SAPBEXHLevel2 3 2 3 3 2" xfId="35202"/>
    <cellStyle name="SAPBEXHLevel2 3 2 3 4" xfId="35203"/>
    <cellStyle name="SAPBEXHLevel2 3 2 3 5" xfId="35204"/>
    <cellStyle name="SAPBEXHLevel2 3 2 3 6" xfId="35205"/>
    <cellStyle name="SAPBEXHLevel2 3 2 3 7" xfId="35206"/>
    <cellStyle name="SAPBEXHLevel2 3 2 4" xfId="35207"/>
    <cellStyle name="SAPBEXHLevel2 3 2 4 2" xfId="35208"/>
    <cellStyle name="SAPBEXHLevel2 3 2 4 2 2" xfId="35209"/>
    <cellStyle name="SAPBEXHLevel2 3 2 4 2 3" xfId="35210"/>
    <cellStyle name="SAPBEXHLevel2 3 2 4 2 4" xfId="35211"/>
    <cellStyle name="SAPBEXHLevel2 3 2 4 2 5" xfId="35212"/>
    <cellStyle name="SAPBEXHLevel2 3 2 4 3" xfId="35213"/>
    <cellStyle name="SAPBEXHLevel2 3 2 4 4" xfId="35214"/>
    <cellStyle name="SAPBEXHLevel2 3 2 4 5" xfId="35215"/>
    <cellStyle name="SAPBEXHLevel2 3 2 4 6" xfId="35216"/>
    <cellStyle name="SAPBEXHLevel2 3 2 4 7" xfId="35217"/>
    <cellStyle name="SAPBEXHLevel2 3 2 5" xfId="35218"/>
    <cellStyle name="SAPBEXHLevel2 3 2 5 2" xfId="35219"/>
    <cellStyle name="SAPBEXHLevel2 3 2 5 2 2" xfId="35220"/>
    <cellStyle name="SAPBEXHLevel2 3 2 5 2 3" xfId="35221"/>
    <cellStyle name="SAPBEXHLevel2 3 2 5 2 4" xfId="35222"/>
    <cellStyle name="SAPBEXHLevel2 3 2 5 2 5" xfId="35223"/>
    <cellStyle name="SAPBEXHLevel2 3 2 5 3" xfId="35224"/>
    <cellStyle name="SAPBEXHLevel2 3 2 5 4" xfId="35225"/>
    <cellStyle name="SAPBEXHLevel2 3 2 5 5" xfId="35226"/>
    <cellStyle name="SAPBEXHLevel2 3 2 5 6" xfId="35227"/>
    <cellStyle name="SAPBEXHLevel2 3 2 5 7" xfId="35228"/>
    <cellStyle name="SAPBEXHLevel2 3 2 6" xfId="35229"/>
    <cellStyle name="SAPBEXHLevel2 3 2 6 2" xfId="35230"/>
    <cellStyle name="SAPBEXHLevel2 3 2 6 2 2" xfId="35231"/>
    <cellStyle name="SAPBEXHLevel2 3 2 6 2 3" xfId="35232"/>
    <cellStyle name="SAPBEXHLevel2 3 2 6 2 4" xfId="35233"/>
    <cellStyle name="SAPBEXHLevel2 3 2 6 2 5" xfId="35234"/>
    <cellStyle name="SAPBEXHLevel2 3 2 6 3" xfId="35235"/>
    <cellStyle name="SAPBEXHLevel2 3 2 6 4" xfId="35236"/>
    <cellStyle name="SAPBEXHLevel2 3 2 6 5" xfId="35237"/>
    <cellStyle name="SAPBEXHLevel2 3 2 6 6" xfId="35238"/>
    <cellStyle name="SAPBEXHLevel2 3 2 7" xfId="35239"/>
    <cellStyle name="SAPBEXHLevel2 3 2 7 2" xfId="35240"/>
    <cellStyle name="SAPBEXHLevel2 3 2 7 3" xfId="35241"/>
    <cellStyle name="SAPBEXHLevel2 3 2 7 4" xfId="35242"/>
    <cellStyle name="SAPBEXHLevel2 3 2 7 5" xfId="35243"/>
    <cellStyle name="SAPBEXHLevel2 3 2 8" xfId="35244"/>
    <cellStyle name="SAPBEXHLevel2 3 2 9" xfId="35245"/>
    <cellStyle name="SAPBEXHLevel2 3 3" xfId="35246"/>
    <cellStyle name="SAPBEXHLevel2 3 3 2" xfId="35247"/>
    <cellStyle name="SAPBEXHLevel2 3 3 2 2" xfId="35248"/>
    <cellStyle name="SAPBEXHLevel2 3 3 2 3" xfId="35249"/>
    <cellStyle name="SAPBEXHLevel2 3 3 2 4" xfId="35250"/>
    <cellStyle name="SAPBEXHLevel2 3 3 2 5" xfId="35251"/>
    <cellStyle name="SAPBEXHLevel2 3 3 2 6" xfId="35252"/>
    <cellStyle name="SAPBEXHLevel2 3 3 3" xfId="35253"/>
    <cellStyle name="SAPBEXHLevel2 3 3 3 2" xfId="35254"/>
    <cellStyle name="SAPBEXHLevel2 3 3 4" xfId="35255"/>
    <cellStyle name="SAPBEXHLevel2 3 3 5" xfId="35256"/>
    <cellStyle name="SAPBEXHLevel2 3 3 6" xfId="35257"/>
    <cellStyle name="SAPBEXHLevel2 3 3 7" xfId="35258"/>
    <cellStyle name="SAPBEXHLevel2 3 3 8" xfId="35259"/>
    <cellStyle name="SAPBEXHLevel2 3 4" xfId="35260"/>
    <cellStyle name="SAPBEXHLevel2 3 4 2" xfId="35261"/>
    <cellStyle name="SAPBEXHLevel2 3 4 2 2" xfId="35262"/>
    <cellStyle name="SAPBEXHLevel2 3 4 2 3" xfId="35263"/>
    <cellStyle name="SAPBEXHLevel2 3 4 2 4" xfId="35264"/>
    <cellStyle name="SAPBEXHLevel2 3 4 2 5" xfId="35265"/>
    <cellStyle name="SAPBEXHLevel2 3 4 3" xfId="35266"/>
    <cellStyle name="SAPBEXHLevel2 3 4 4" xfId="35267"/>
    <cellStyle name="SAPBEXHLevel2 3 4 5" xfId="35268"/>
    <cellStyle name="SAPBEXHLevel2 3 4 6" xfId="35269"/>
    <cellStyle name="SAPBEXHLevel2 3 4 7" xfId="35270"/>
    <cellStyle name="SAPBEXHLevel2 3 5" xfId="35271"/>
    <cellStyle name="SAPBEXHLevel2 3 5 2" xfId="35272"/>
    <cellStyle name="SAPBEXHLevel2 3 5 2 2" xfId="35273"/>
    <cellStyle name="SAPBEXHLevel2 3 5 2 3" xfId="35274"/>
    <cellStyle name="SAPBEXHLevel2 3 5 2 4" xfId="35275"/>
    <cellStyle name="SAPBEXHLevel2 3 5 2 5" xfId="35276"/>
    <cellStyle name="SAPBEXHLevel2 3 5 3" xfId="35277"/>
    <cellStyle name="SAPBEXHLevel2 3 5 4" xfId="35278"/>
    <cellStyle name="SAPBEXHLevel2 3 5 5" xfId="35279"/>
    <cellStyle name="SAPBEXHLevel2 3 5 6" xfId="35280"/>
    <cellStyle name="SAPBEXHLevel2 3 5 7" xfId="35281"/>
    <cellStyle name="SAPBEXHLevel2 3 6" xfId="35282"/>
    <cellStyle name="SAPBEXHLevel2 3 6 2" xfId="35283"/>
    <cellStyle name="SAPBEXHLevel2 3 6 2 2" xfId="35284"/>
    <cellStyle name="SAPBEXHLevel2 3 6 2 3" xfId="35285"/>
    <cellStyle name="SAPBEXHLevel2 3 6 2 4" xfId="35286"/>
    <cellStyle name="SAPBEXHLevel2 3 6 2 5" xfId="35287"/>
    <cellStyle name="SAPBEXHLevel2 3 6 3" xfId="35288"/>
    <cellStyle name="SAPBEXHLevel2 3 6 4" xfId="35289"/>
    <cellStyle name="SAPBEXHLevel2 3 6 5" xfId="35290"/>
    <cellStyle name="SAPBEXHLevel2 3 6 6" xfId="35291"/>
    <cellStyle name="SAPBEXHLevel2 3 7" xfId="35292"/>
    <cellStyle name="SAPBEXHLevel2 3 7 2" xfId="35293"/>
    <cellStyle name="SAPBEXHLevel2 3 7 3" xfId="35294"/>
    <cellStyle name="SAPBEXHLevel2 3 7 4" xfId="35295"/>
    <cellStyle name="SAPBEXHLevel2 3 7 5" xfId="35296"/>
    <cellStyle name="SAPBEXHLevel2 3 8" xfId="35297"/>
    <cellStyle name="SAPBEXHLevel2 3 9" xfId="35298"/>
    <cellStyle name="SAPBEXHLevel2 4" xfId="35299"/>
    <cellStyle name="SAPBEXHLevel2 4 10" xfId="35300"/>
    <cellStyle name="SAPBEXHLevel2 4 11" xfId="35301"/>
    <cellStyle name="SAPBEXHLevel2 4 12" xfId="35302"/>
    <cellStyle name="SAPBEXHLevel2 4 2" xfId="35303"/>
    <cellStyle name="SAPBEXHLevel2 4 2 2" xfId="35304"/>
    <cellStyle name="SAPBEXHLevel2 4 2 2 2" xfId="35305"/>
    <cellStyle name="SAPBEXHLevel2 4 2 2 2 2" xfId="35306"/>
    <cellStyle name="SAPBEXHLevel2 4 2 2 2 3" xfId="35307"/>
    <cellStyle name="SAPBEXHLevel2 4 2 2 2 4" xfId="35308"/>
    <cellStyle name="SAPBEXHLevel2 4 2 2 2 5" xfId="35309"/>
    <cellStyle name="SAPBEXHLevel2 4 2 2 2 6" xfId="35310"/>
    <cellStyle name="SAPBEXHLevel2 4 2 2 3" xfId="35311"/>
    <cellStyle name="SAPBEXHLevel2 4 2 2 3 2" xfId="35312"/>
    <cellStyle name="SAPBEXHLevel2 4 2 2 4" xfId="35313"/>
    <cellStyle name="SAPBEXHLevel2 4 2 2 5" xfId="35314"/>
    <cellStyle name="SAPBEXHLevel2 4 2 2 6" xfId="35315"/>
    <cellStyle name="SAPBEXHLevel2 4 2 2 7" xfId="35316"/>
    <cellStyle name="SAPBEXHLevel2 4 2 2 8" xfId="35317"/>
    <cellStyle name="SAPBEXHLevel2 4 2 3" xfId="35318"/>
    <cellStyle name="SAPBEXHLevel2 4 2 3 2" xfId="35319"/>
    <cellStyle name="SAPBEXHLevel2 4 2 3 2 2" xfId="35320"/>
    <cellStyle name="SAPBEXHLevel2 4 2 3 2 3" xfId="35321"/>
    <cellStyle name="SAPBEXHLevel2 4 2 3 2 4" xfId="35322"/>
    <cellStyle name="SAPBEXHLevel2 4 2 3 2 5" xfId="35323"/>
    <cellStyle name="SAPBEXHLevel2 4 2 3 3" xfId="35324"/>
    <cellStyle name="SAPBEXHLevel2 4 2 3 4" xfId="35325"/>
    <cellStyle name="SAPBEXHLevel2 4 2 3 5" xfId="35326"/>
    <cellStyle name="SAPBEXHLevel2 4 2 3 6" xfId="35327"/>
    <cellStyle name="SAPBEXHLevel2 4 2 3 7" xfId="35328"/>
    <cellStyle name="SAPBEXHLevel2 4 2 4" xfId="35329"/>
    <cellStyle name="SAPBEXHLevel2 4 2 4 2" xfId="35330"/>
    <cellStyle name="SAPBEXHLevel2 4 2 4 3" xfId="35331"/>
    <cellStyle name="SAPBEXHLevel2 4 2 4 4" xfId="35332"/>
    <cellStyle name="SAPBEXHLevel2 4 2 4 5" xfId="35333"/>
    <cellStyle name="SAPBEXHLevel2 4 2 4 6" xfId="35334"/>
    <cellStyle name="SAPBEXHLevel2 4 2 5" xfId="35335"/>
    <cellStyle name="SAPBEXHLevel2 4 2 5 2" xfId="35336"/>
    <cellStyle name="SAPBEXHLevel2 4 2 6" xfId="35337"/>
    <cellStyle name="SAPBEXHLevel2 4 2 7" xfId="35338"/>
    <cellStyle name="SAPBEXHLevel2 4 2 8" xfId="35339"/>
    <cellStyle name="SAPBEXHLevel2 4 2 9" xfId="35340"/>
    <cellStyle name="SAPBEXHLevel2 4 3" xfId="35341"/>
    <cellStyle name="SAPBEXHLevel2 4 3 2" xfId="35342"/>
    <cellStyle name="SAPBEXHLevel2 4 3 2 2" xfId="35343"/>
    <cellStyle name="SAPBEXHLevel2 4 3 2 3" xfId="35344"/>
    <cellStyle name="SAPBEXHLevel2 4 3 2 4" xfId="35345"/>
    <cellStyle name="SAPBEXHLevel2 4 3 2 5" xfId="35346"/>
    <cellStyle name="SAPBEXHLevel2 4 3 2 6" xfId="35347"/>
    <cellStyle name="SAPBEXHLevel2 4 3 3" xfId="35348"/>
    <cellStyle name="SAPBEXHLevel2 4 3 3 2" xfId="35349"/>
    <cellStyle name="SAPBEXHLevel2 4 3 4" xfId="35350"/>
    <cellStyle name="SAPBEXHLevel2 4 3 5" xfId="35351"/>
    <cellStyle name="SAPBEXHLevel2 4 3 6" xfId="35352"/>
    <cellStyle name="SAPBEXHLevel2 4 3 7" xfId="35353"/>
    <cellStyle name="SAPBEXHLevel2 4 4" xfId="35354"/>
    <cellStyle name="SAPBEXHLevel2 4 4 2" xfId="35355"/>
    <cellStyle name="SAPBEXHLevel2 4 4 2 2" xfId="35356"/>
    <cellStyle name="SAPBEXHLevel2 4 4 2 3" xfId="35357"/>
    <cellStyle name="SAPBEXHLevel2 4 4 2 4" xfId="35358"/>
    <cellStyle name="SAPBEXHLevel2 4 4 2 5" xfId="35359"/>
    <cellStyle name="SAPBEXHLevel2 4 4 3" xfId="35360"/>
    <cellStyle name="SAPBEXHLevel2 4 4 4" xfId="35361"/>
    <cellStyle name="SAPBEXHLevel2 4 4 5" xfId="35362"/>
    <cellStyle name="SAPBEXHLevel2 4 4 6" xfId="35363"/>
    <cellStyle name="SAPBEXHLevel2 4 4 7" xfId="35364"/>
    <cellStyle name="SAPBEXHLevel2 4 5" xfId="35365"/>
    <cellStyle name="SAPBEXHLevel2 4 5 2" xfId="35366"/>
    <cellStyle name="SAPBEXHLevel2 4 5 2 2" xfId="35367"/>
    <cellStyle name="SAPBEXHLevel2 4 5 2 3" xfId="35368"/>
    <cellStyle name="SAPBEXHLevel2 4 5 2 4" xfId="35369"/>
    <cellStyle name="SAPBEXHLevel2 4 5 2 5" xfId="35370"/>
    <cellStyle name="SAPBEXHLevel2 4 5 3" xfId="35371"/>
    <cellStyle name="SAPBEXHLevel2 4 5 4" xfId="35372"/>
    <cellStyle name="SAPBEXHLevel2 4 5 5" xfId="35373"/>
    <cellStyle name="SAPBEXHLevel2 4 5 6" xfId="35374"/>
    <cellStyle name="SAPBEXHLevel2 4 5 7" xfId="35375"/>
    <cellStyle name="SAPBEXHLevel2 4 6" xfId="35376"/>
    <cellStyle name="SAPBEXHLevel2 4 6 2" xfId="35377"/>
    <cellStyle name="SAPBEXHLevel2 4 6 2 2" xfId="35378"/>
    <cellStyle name="SAPBEXHLevel2 4 6 2 3" xfId="35379"/>
    <cellStyle name="SAPBEXHLevel2 4 6 2 4" xfId="35380"/>
    <cellStyle name="SAPBEXHLevel2 4 6 2 5" xfId="35381"/>
    <cellStyle name="SAPBEXHLevel2 4 6 3" xfId="35382"/>
    <cellStyle name="SAPBEXHLevel2 4 6 4" xfId="35383"/>
    <cellStyle name="SAPBEXHLevel2 4 6 5" xfId="35384"/>
    <cellStyle name="SAPBEXHLevel2 4 6 6" xfId="35385"/>
    <cellStyle name="SAPBEXHLevel2 4 7" xfId="35386"/>
    <cellStyle name="SAPBEXHLevel2 4 7 2" xfId="35387"/>
    <cellStyle name="SAPBEXHLevel2 4 7 3" xfId="35388"/>
    <cellStyle name="SAPBEXHLevel2 4 7 4" xfId="35389"/>
    <cellStyle name="SAPBEXHLevel2 4 7 5" xfId="35390"/>
    <cellStyle name="SAPBEXHLevel2 4 8" xfId="35391"/>
    <cellStyle name="SAPBEXHLevel2 4 9" xfId="35392"/>
    <cellStyle name="SAPBEXHLevel2 5" xfId="35393"/>
    <cellStyle name="SAPBEXHLevel2 5 2" xfId="35394"/>
    <cellStyle name="SAPBEXHLevel2 5 2 2" xfId="35395"/>
    <cellStyle name="SAPBEXHLevel2 5 2 3" xfId="35396"/>
    <cellStyle name="SAPBEXHLevel2 5 2 4" xfId="35397"/>
    <cellStyle name="SAPBEXHLevel2 5 2 5" xfId="35398"/>
    <cellStyle name="SAPBEXHLevel2 5 3" xfId="35399"/>
    <cellStyle name="SAPBEXHLevel2 5 4" xfId="35400"/>
    <cellStyle name="SAPBEXHLevel2 5 5" xfId="35401"/>
    <cellStyle name="SAPBEXHLevel2 5 6" xfId="35402"/>
    <cellStyle name="SAPBEXHLevel2 5 7" xfId="35403"/>
    <cellStyle name="SAPBEXHLevel2 6" xfId="35404"/>
    <cellStyle name="SAPBEXHLevel2 6 2" xfId="35405"/>
    <cellStyle name="SAPBEXHLevel2 6 2 2" xfId="35406"/>
    <cellStyle name="SAPBEXHLevel2 6 2 3" xfId="35407"/>
    <cellStyle name="SAPBEXHLevel2 6 2 4" xfId="35408"/>
    <cellStyle name="SAPBEXHLevel2 6 2 5" xfId="35409"/>
    <cellStyle name="SAPBEXHLevel2 6 3" xfId="35410"/>
    <cellStyle name="SAPBEXHLevel2 6 4" xfId="35411"/>
    <cellStyle name="SAPBEXHLevel2 6 5" xfId="35412"/>
    <cellStyle name="SAPBEXHLevel2 6 6" xfId="35413"/>
    <cellStyle name="SAPBEXHLevel2 7" xfId="35414"/>
    <cellStyle name="SAPBEXHLevel2 7 2" xfId="35415"/>
    <cellStyle name="SAPBEXHLevel2 7 2 2" xfId="35416"/>
    <cellStyle name="SAPBEXHLevel2 7 2 3" xfId="35417"/>
    <cellStyle name="SAPBEXHLevel2 7 2 4" xfId="35418"/>
    <cellStyle name="SAPBEXHLevel2 7 2 5" xfId="35419"/>
    <cellStyle name="SAPBEXHLevel2 7 3" xfId="35420"/>
    <cellStyle name="SAPBEXHLevel2 7 4" xfId="35421"/>
    <cellStyle name="SAPBEXHLevel2 7 5" xfId="35422"/>
    <cellStyle name="SAPBEXHLevel2 7 6" xfId="35423"/>
    <cellStyle name="SAPBEXHLevel2 8" xfId="35424"/>
    <cellStyle name="SAPBEXHLevel2 8 2" xfId="35425"/>
    <cellStyle name="SAPBEXHLevel2 8 3" xfId="35426"/>
    <cellStyle name="SAPBEXHLevel2 8 4" xfId="35427"/>
    <cellStyle name="SAPBEXHLevel2 8 5" xfId="35428"/>
    <cellStyle name="SAPBEXHLevel2 9" xfId="35429"/>
    <cellStyle name="SAPBEXHLevel2X" xfId="35430"/>
    <cellStyle name="SAPBEXHLevel2X 10" xfId="35431"/>
    <cellStyle name="SAPBEXHLevel2X 11" xfId="35432"/>
    <cellStyle name="SAPBEXHLevel2X 12" xfId="35433"/>
    <cellStyle name="SAPBEXHLevel2X 13" xfId="35434"/>
    <cellStyle name="SAPBEXHLevel2X 14" xfId="35435"/>
    <cellStyle name="SAPBEXHLevel2X 2" xfId="35436"/>
    <cellStyle name="SAPBEXHLevel2X 2 10" xfId="35437"/>
    <cellStyle name="SAPBEXHLevel2X 2 11" xfId="35438"/>
    <cellStyle name="SAPBEXHLevel2X 2 12" xfId="35439"/>
    <cellStyle name="SAPBEXHLevel2X 2 13" xfId="35440"/>
    <cellStyle name="SAPBEXHLevel2X 2 2" xfId="35441"/>
    <cellStyle name="SAPBEXHLevel2X 2 2 10" xfId="35442"/>
    <cellStyle name="SAPBEXHLevel2X 2 2 11" xfId="35443"/>
    <cellStyle name="SAPBEXHLevel2X 2 2 12" xfId="35444"/>
    <cellStyle name="SAPBEXHLevel2X 2 2 2" xfId="35445"/>
    <cellStyle name="SAPBEXHLevel2X 2 2 2 10" xfId="35446"/>
    <cellStyle name="SAPBEXHLevel2X 2 2 2 11" xfId="35447"/>
    <cellStyle name="SAPBEXHLevel2X 2 2 2 12" xfId="35448"/>
    <cellStyle name="SAPBEXHLevel2X 2 2 2 2" xfId="35449"/>
    <cellStyle name="SAPBEXHLevel2X 2 2 2 2 2" xfId="35450"/>
    <cellStyle name="SAPBEXHLevel2X 2 2 2 2 2 2" xfId="35451"/>
    <cellStyle name="SAPBEXHLevel2X 2 2 2 2 2 2 2" xfId="35452"/>
    <cellStyle name="SAPBEXHLevel2X 2 2 2 2 2 2 3" xfId="35453"/>
    <cellStyle name="SAPBEXHLevel2X 2 2 2 2 2 2 4" xfId="35454"/>
    <cellStyle name="SAPBEXHLevel2X 2 2 2 2 2 2 5" xfId="35455"/>
    <cellStyle name="SAPBEXHLevel2X 2 2 2 2 2 2 6" xfId="35456"/>
    <cellStyle name="SAPBEXHLevel2X 2 2 2 2 2 3" xfId="35457"/>
    <cellStyle name="SAPBEXHLevel2X 2 2 2 2 2 3 2" xfId="35458"/>
    <cellStyle name="SAPBEXHLevel2X 2 2 2 2 2 4" xfId="35459"/>
    <cellStyle name="SAPBEXHLevel2X 2 2 2 2 2 5" xfId="35460"/>
    <cellStyle name="SAPBEXHLevel2X 2 2 2 2 2 6" xfId="35461"/>
    <cellStyle name="SAPBEXHLevel2X 2 2 2 2 2 7" xfId="35462"/>
    <cellStyle name="SAPBEXHLevel2X 2 2 2 2 2 8" xfId="35463"/>
    <cellStyle name="SAPBEXHLevel2X 2 2 2 2 3" xfId="35464"/>
    <cellStyle name="SAPBEXHLevel2X 2 2 2 2 3 2" xfId="35465"/>
    <cellStyle name="SAPBEXHLevel2X 2 2 2 2 3 2 2" xfId="35466"/>
    <cellStyle name="SAPBEXHLevel2X 2 2 2 2 3 2 3" xfId="35467"/>
    <cellStyle name="SAPBEXHLevel2X 2 2 2 2 3 2 4" xfId="35468"/>
    <cellStyle name="SAPBEXHLevel2X 2 2 2 2 3 2 5" xfId="35469"/>
    <cellStyle name="SAPBEXHLevel2X 2 2 2 2 3 3" xfId="35470"/>
    <cellStyle name="SAPBEXHLevel2X 2 2 2 2 3 4" xfId="35471"/>
    <cellStyle name="SAPBEXHLevel2X 2 2 2 2 3 5" xfId="35472"/>
    <cellStyle name="SAPBEXHLevel2X 2 2 2 2 3 6" xfId="35473"/>
    <cellStyle name="SAPBEXHLevel2X 2 2 2 2 3 7" xfId="35474"/>
    <cellStyle name="SAPBEXHLevel2X 2 2 2 2 4" xfId="35475"/>
    <cellStyle name="SAPBEXHLevel2X 2 2 2 2 4 2" xfId="35476"/>
    <cellStyle name="SAPBEXHLevel2X 2 2 2 2 4 3" xfId="35477"/>
    <cellStyle name="SAPBEXHLevel2X 2 2 2 2 4 4" xfId="35478"/>
    <cellStyle name="SAPBEXHLevel2X 2 2 2 2 4 5" xfId="35479"/>
    <cellStyle name="SAPBEXHLevel2X 2 2 2 2 4 6" xfId="35480"/>
    <cellStyle name="SAPBEXHLevel2X 2 2 2 2 5" xfId="35481"/>
    <cellStyle name="SAPBEXHLevel2X 2 2 2 2 5 2" xfId="35482"/>
    <cellStyle name="SAPBEXHLevel2X 2 2 2 2 6" xfId="35483"/>
    <cellStyle name="SAPBEXHLevel2X 2 2 2 2 7" xfId="35484"/>
    <cellStyle name="SAPBEXHLevel2X 2 2 2 2 8" xfId="35485"/>
    <cellStyle name="SAPBEXHLevel2X 2 2 2 2 9" xfId="35486"/>
    <cellStyle name="SAPBEXHLevel2X 2 2 2 3" xfId="35487"/>
    <cellStyle name="SAPBEXHLevel2X 2 2 2 3 2" xfId="35488"/>
    <cellStyle name="SAPBEXHLevel2X 2 2 2 3 2 2" xfId="35489"/>
    <cellStyle name="SAPBEXHLevel2X 2 2 2 3 2 3" xfId="35490"/>
    <cellStyle name="SAPBEXHLevel2X 2 2 2 3 2 4" xfId="35491"/>
    <cellStyle name="SAPBEXHLevel2X 2 2 2 3 2 5" xfId="35492"/>
    <cellStyle name="SAPBEXHLevel2X 2 2 2 3 2 6" xfId="35493"/>
    <cellStyle name="SAPBEXHLevel2X 2 2 2 3 3" xfId="35494"/>
    <cellStyle name="SAPBEXHLevel2X 2 2 2 3 3 2" xfId="35495"/>
    <cellStyle name="SAPBEXHLevel2X 2 2 2 3 4" xfId="35496"/>
    <cellStyle name="SAPBEXHLevel2X 2 2 2 3 5" xfId="35497"/>
    <cellStyle name="SAPBEXHLevel2X 2 2 2 3 6" xfId="35498"/>
    <cellStyle name="SAPBEXHLevel2X 2 2 2 3 7" xfId="35499"/>
    <cellStyle name="SAPBEXHLevel2X 2 2 2 4" xfId="35500"/>
    <cellStyle name="SAPBEXHLevel2X 2 2 2 4 2" xfId="35501"/>
    <cellStyle name="SAPBEXHLevel2X 2 2 2 4 2 2" xfId="35502"/>
    <cellStyle name="SAPBEXHLevel2X 2 2 2 4 2 3" xfId="35503"/>
    <cellStyle name="SAPBEXHLevel2X 2 2 2 4 2 4" xfId="35504"/>
    <cellStyle name="SAPBEXHLevel2X 2 2 2 4 2 5" xfId="35505"/>
    <cellStyle name="SAPBEXHLevel2X 2 2 2 4 3" xfId="35506"/>
    <cellStyle name="SAPBEXHLevel2X 2 2 2 4 4" xfId="35507"/>
    <cellStyle name="SAPBEXHLevel2X 2 2 2 4 5" xfId="35508"/>
    <cellStyle name="SAPBEXHLevel2X 2 2 2 4 6" xfId="35509"/>
    <cellStyle name="SAPBEXHLevel2X 2 2 2 4 7" xfId="35510"/>
    <cellStyle name="SAPBEXHLevel2X 2 2 2 5" xfId="35511"/>
    <cellStyle name="SAPBEXHLevel2X 2 2 2 5 2" xfId="35512"/>
    <cellStyle name="SAPBEXHLevel2X 2 2 2 5 2 2" xfId="35513"/>
    <cellStyle name="SAPBEXHLevel2X 2 2 2 5 2 3" xfId="35514"/>
    <cellStyle name="SAPBEXHLevel2X 2 2 2 5 2 4" xfId="35515"/>
    <cellStyle name="SAPBEXHLevel2X 2 2 2 5 2 5" xfId="35516"/>
    <cellStyle name="SAPBEXHLevel2X 2 2 2 5 3" xfId="35517"/>
    <cellStyle name="SAPBEXHLevel2X 2 2 2 5 4" xfId="35518"/>
    <cellStyle name="SAPBEXHLevel2X 2 2 2 5 5" xfId="35519"/>
    <cellStyle name="SAPBEXHLevel2X 2 2 2 5 6" xfId="35520"/>
    <cellStyle name="SAPBEXHLevel2X 2 2 2 5 7" xfId="35521"/>
    <cellStyle name="SAPBEXHLevel2X 2 2 2 6" xfId="35522"/>
    <cellStyle name="SAPBEXHLevel2X 2 2 2 6 2" xfId="35523"/>
    <cellStyle name="SAPBEXHLevel2X 2 2 2 6 2 2" xfId="35524"/>
    <cellStyle name="SAPBEXHLevel2X 2 2 2 6 2 3" xfId="35525"/>
    <cellStyle name="SAPBEXHLevel2X 2 2 2 6 2 4" xfId="35526"/>
    <cellStyle name="SAPBEXHLevel2X 2 2 2 6 2 5" xfId="35527"/>
    <cellStyle name="SAPBEXHLevel2X 2 2 2 6 3" xfId="35528"/>
    <cellStyle name="SAPBEXHLevel2X 2 2 2 6 4" xfId="35529"/>
    <cellStyle name="SAPBEXHLevel2X 2 2 2 6 5" xfId="35530"/>
    <cellStyle name="SAPBEXHLevel2X 2 2 2 6 6" xfId="35531"/>
    <cellStyle name="SAPBEXHLevel2X 2 2 2 7" xfId="35532"/>
    <cellStyle name="SAPBEXHLevel2X 2 2 2 7 2" xfId="35533"/>
    <cellStyle name="SAPBEXHLevel2X 2 2 2 7 3" xfId="35534"/>
    <cellStyle name="SAPBEXHLevel2X 2 2 2 7 4" xfId="35535"/>
    <cellStyle name="SAPBEXHLevel2X 2 2 2 7 5" xfId="35536"/>
    <cellStyle name="SAPBEXHLevel2X 2 2 2 8" xfId="35537"/>
    <cellStyle name="SAPBEXHLevel2X 2 2 2 9" xfId="35538"/>
    <cellStyle name="SAPBEXHLevel2X 2 2 3" xfId="35539"/>
    <cellStyle name="SAPBEXHLevel2X 2 2 3 2" xfId="35540"/>
    <cellStyle name="SAPBEXHLevel2X 2 2 3 2 2" xfId="35541"/>
    <cellStyle name="SAPBEXHLevel2X 2 2 3 2 3" xfId="35542"/>
    <cellStyle name="SAPBEXHLevel2X 2 2 3 2 4" xfId="35543"/>
    <cellStyle name="SAPBEXHLevel2X 2 2 3 2 5" xfId="35544"/>
    <cellStyle name="SAPBEXHLevel2X 2 2 3 2 6" xfId="35545"/>
    <cellStyle name="SAPBEXHLevel2X 2 2 3 3" xfId="35546"/>
    <cellStyle name="SAPBEXHLevel2X 2 2 3 3 2" xfId="35547"/>
    <cellStyle name="SAPBEXHLevel2X 2 2 3 4" xfId="35548"/>
    <cellStyle name="SAPBEXHLevel2X 2 2 3 5" xfId="35549"/>
    <cellStyle name="SAPBEXHLevel2X 2 2 3 6" xfId="35550"/>
    <cellStyle name="SAPBEXHLevel2X 2 2 3 7" xfId="35551"/>
    <cellStyle name="SAPBEXHLevel2X 2 2 3 8" xfId="35552"/>
    <cellStyle name="SAPBEXHLevel2X 2 2 4" xfId="35553"/>
    <cellStyle name="SAPBEXHLevel2X 2 2 4 2" xfId="35554"/>
    <cellStyle name="SAPBEXHLevel2X 2 2 4 2 2" xfId="35555"/>
    <cellStyle name="SAPBEXHLevel2X 2 2 4 2 3" xfId="35556"/>
    <cellStyle name="SAPBEXHLevel2X 2 2 4 2 4" xfId="35557"/>
    <cellStyle name="SAPBEXHLevel2X 2 2 4 2 5" xfId="35558"/>
    <cellStyle name="SAPBEXHLevel2X 2 2 4 3" xfId="35559"/>
    <cellStyle name="SAPBEXHLevel2X 2 2 4 4" xfId="35560"/>
    <cellStyle name="SAPBEXHLevel2X 2 2 4 5" xfId="35561"/>
    <cellStyle name="SAPBEXHLevel2X 2 2 4 6" xfId="35562"/>
    <cellStyle name="SAPBEXHLevel2X 2 2 4 7" xfId="35563"/>
    <cellStyle name="SAPBEXHLevel2X 2 2 5" xfId="35564"/>
    <cellStyle name="SAPBEXHLevel2X 2 2 5 2" xfId="35565"/>
    <cellStyle name="SAPBEXHLevel2X 2 2 5 2 2" xfId="35566"/>
    <cellStyle name="SAPBEXHLevel2X 2 2 5 2 3" xfId="35567"/>
    <cellStyle name="SAPBEXHLevel2X 2 2 5 2 4" xfId="35568"/>
    <cellStyle name="SAPBEXHLevel2X 2 2 5 2 5" xfId="35569"/>
    <cellStyle name="SAPBEXHLevel2X 2 2 5 3" xfId="35570"/>
    <cellStyle name="SAPBEXHLevel2X 2 2 5 4" xfId="35571"/>
    <cellStyle name="SAPBEXHLevel2X 2 2 5 5" xfId="35572"/>
    <cellStyle name="SAPBEXHLevel2X 2 2 5 6" xfId="35573"/>
    <cellStyle name="SAPBEXHLevel2X 2 2 5 7" xfId="35574"/>
    <cellStyle name="SAPBEXHLevel2X 2 2 6" xfId="35575"/>
    <cellStyle name="SAPBEXHLevel2X 2 2 6 2" xfId="35576"/>
    <cellStyle name="SAPBEXHLevel2X 2 2 6 2 2" xfId="35577"/>
    <cellStyle name="SAPBEXHLevel2X 2 2 6 2 3" xfId="35578"/>
    <cellStyle name="SAPBEXHLevel2X 2 2 6 2 4" xfId="35579"/>
    <cellStyle name="SAPBEXHLevel2X 2 2 6 2 5" xfId="35580"/>
    <cellStyle name="SAPBEXHLevel2X 2 2 6 3" xfId="35581"/>
    <cellStyle name="SAPBEXHLevel2X 2 2 6 4" xfId="35582"/>
    <cellStyle name="SAPBEXHLevel2X 2 2 6 5" xfId="35583"/>
    <cellStyle name="SAPBEXHLevel2X 2 2 6 6" xfId="35584"/>
    <cellStyle name="SAPBEXHLevel2X 2 2 7" xfId="35585"/>
    <cellStyle name="SAPBEXHLevel2X 2 2 7 2" xfId="35586"/>
    <cellStyle name="SAPBEXHLevel2X 2 2 7 3" xfId="35587"/>
    <cellStyle name="SAPBEXHLevel2X 2 2 7 4" xfId="35588"/>
    <cellStyle name="SAPBEXHLevel2X 2 2 7 5" xfId="35589"/>
    <cellStyle name="SAPBEXHLevel2X 2 2 8" xfId="35590"/>
    <cellStyle name="SAPBEXHLevel2X 2 2 9" xfId="35591"/>
    <cellStyle name="SAPBEXHLevel2X 2 3" xfId="35592"/>
    <cellStyle name="SAPBEXHLevel2X 2 3 10" xfId="35593"/>
    <cellStyle name="SAPBEXHLevel2X 2 3 11" xfId="35594"/>
    <cellStyle name="SAPBEXHLevel2X 2 3 12" xfId="35595"/>
    <cellStyle name="SAPBEXHLevel2X 2 3 2" xfId="35596"/>
    <cellStyle name="SAPBEXHLevel2X 2 3 2 2" xfId="35597"/>
    <cellStyle name="SAPBEXHLevel2X 2 3 2 2 2" xfId="35598"/>
    <cellStyle name="SAPBEXHLevel2X 2 3 2 2 2 2" xfId="35599"/>
    <cellStyle name="SAPBEXHLevel2X 2 3 2 2 2 3" xfId="35600"/>
    <cellStyle name="SAPBEXHLevel2X 2 3 2 2 2 4" xfId="35601"/>
    <cellStyle name="SAPBEXHLevel2X 2 3 2 2 2 5" xfId="35602"/>
    <cellStyle name="SAPBEXHLevel2X 2 3 2 2 2 6" xfId="35603"/>
    <cellStyle name="SAPBEXHLevel2X 2 3 2 2 3" xfId="35604"/>
    <cellStyle name="SAPBEXHLevel2X 2 3 2 2 3 2" xfId="35605"/>
    <cellStyle name="SAPBEXHLevel2X 2 3 2 2 4" xfId="35606"/>
    <cellStyle name="SAPBEXHLevel2X 2 3 2 2 5" xfId="35607"/>
    <cellStyle name="SAPBEXHLevel2X 2 3 2 2 6" xfId="35608"/>
    <cellStyle name="SAPBEXHLevel2X 2 3 2 2 7" xfId="35609"/>
    <cellStyle name="SAPBEXHLevel2X 2 3 2 2 8" xfId="35610"/>
    <cellStyle name="SAPBEXHLevel2X 2 3 2 3" xfId="35611"/>
    <cellStyle name="SAPBEXHLevel2X 2 3 2 3 2" xfId="35612"/>
    <cellStyle name="SAPBEXHLevel2X 2 3 2 3 2 2" xfId="35613"/>
    <cellStyle name="SAPBEXHLevel2X 2 3 2 3 2 3" xfId="35614"/>
    <cellStyle name="SAPBEXHLevel2X 2 3 2 3 2 4" xfId="35615"/>
    <cellStyle name="SAPBEXHLevel2X 2 3 2 3 2 5" xfId="35616"/>
    <cellStyle name="SAPBEXHLevel2X 2 3 2 3 3" xfId="35617"/>
    <cellStyle name="SAPBEXHLevel2X 2 3 2 3 4" xfId="35618"/>
    <cellStyle name="SAPBEXHLevel2X 2 3 2 3 5" xfId="35619"/>
    <cellStyle name="SAPBEXHLevel2X 2 3 2 3 6" xfId="35620"/>
    <cellStyle name="SAPBEXHLevel2X 2 3 2 3 7" xfId="35621"/>
    <cellStyle name="SAPBEXHLevel2X 2 3 2 4" xfId="35622"/>
    <cellStyle name="SAPBEXHLevel2X 2 3 2 4 2" xfId="35623"/>
    <cellStyle name="SAPBEXHLevel2X 2 3 2 4 3" xfId="35624"/>
    <cellStyle name="SAPBEXHLevel2X 2 3 2 4 4" xfId="35625"/>
    <cellStyle name="SAPBEXHLevel2X 2 3 2 4 5" xfId="35626"/>
    <cellStyle name="SAPBEXHLevel2X 2 3 2 4 6" xfId="35627"/>
    <cellStyle name="SAPBEXHLevel2X 2 3 2 5" xfId="35628"/>
    <cellStyle name="SAPBEXHLevel2X 2 3 2 5 2" xfId="35629"/>
    <cellStyle name="SAPBEXHLevel2X 2 3 2 6" xfId="35630"/>
    <cellStyle name="SAPBEXHLevel2X 2 3 2 7" xfId="35631"/>
    <cellStyle name="SAPBEXHLevel2X 2 3 2 8" xfId="35632"/>
    <cellStyle name="SAPBEXHLevel2X 2 3 2 9" xfId="35633"/>
    <cellStyle name="SAPBEXHLevel2X 2 3 3" xfId="35634"/>
    <cellStyle name="SAPBEXHLevel2X 2 3 3 2" xfId="35635"/>
    <cellStyle name="SAPBEXHLevel2X 2 3 3 2 2" xfId="35636"/>
    <cellStyle name="SAPBEXHLevel2X 2 3 3 2 3" xfId="35637"/>
    <cellStyle name="SAPBEXHLevel2X 2 3 3 2 4" xfId="35638"/>
    <cellStyle name="SAPBEXHLevel2X 2 3 3 2 5" xfId="35639"/>
    <cellStyle name="SAPBEXHLevel2X 2 3 3 2 6" xfId="35640"/>
    <cellStyle name="SAPBEXHLevel2X 2 3 3 3" xfId="35641"/>
    <cellStyle name="SAPBEXHLevel2X 2 3 3 3 2" xfId="35642"/>
    <cellStyle name="SAPBEXHLevel2X 2 3 3 4" xfId="35643"/>
    <cellStyle name="SAPBEXHLevel2X 2 3 3 5" xfId="35644"/>
    <cellStyle name="SAPBEXHLevel2X 2 3 3 6" xfId="35645"/>
    <cellStyle name="SAPBEXHLevel2X 2 3 3 7" xfId="35646"/>
    <cellStyle name="SAPBEXHLevel2X 2 3 4" xfId="35647"/>
    <cellStyle name="SAPBEXHLevel2X 2 3 4 2" xfId="35648"/>
    <cellStyle name="SAPBEXHLevel2X 2 3 4 2 2" xfId="35649"/>
    <cellStyle name="SAPBEXHLevel2X 2 3 4 2 3" xfId="35650"/>
    <cellStyle name="SAPBEXHLevel2X 2 3 4 2 4" xfId="35651"/>
    <cellStyle name="SAPBEXHLevel2X 2 3 4 2 5" xfId="35652"/>
    <cellStyle name="SAPBEXHLevel2X 2 3 4 3" xfId="35653"/>
    <cellStyle name="SAPBEXHLevel2X 2 3 4 4" xfId="35654"/>
    <cellStyle name="SAPBEXHLevel2X 2 3 4 5" xfId="35655"/>
    <cellStyle name="SAPBEXHLevel2X 2 3 4 6" xfId="35656"/>
    <cellStyle name="SAPBEXHLevel2X 2 3 4 7" xfId="35657"/>
    <cellStyle name="SAPBEXHLevel2X 2 3 5" xfId="35658"/>
    <cellStyle name="SAPBEXHLevel2X 2 3 5 2" xfId="35659"/>
    <cellStyle name="SAPBEXHLevel2X 2 3 5 2 2" xfId="35660"/>
    <cellStyle name="SAPBEXHLevel2X 2 3 5 2 3" xfId="35661"/>
    <cellStyle name="SAPBEXHLevel2X 2 3 5 2 4" xfId="35662"/>
    <cellStyle name="SAPBEXHLevel2X 2 3 5 2 5" xfId="35663"/>
    <cellStyle name="SAPBEXHLevel2X 2 3 5 3" xfId="35664"/>
    <cellStyle name="SAPBEXHLevel2X 2 3 5 4" xfId="35665"/>
    <cellStyle name="SAPBEXHLevel2X 2 3 5 5" xfId="35666"/>
    <cellStyle name="SAPBEXHLevel2X 2 3 5 6" xfId="35667"/>
    <cellStyle name="SAPBEXHLevel2X 2 3 5 7" xfId="35668"/>
    <cellStyle name="SAPBEXHLevel2X 2 3 6" xfId="35669"/>
    <cellStyle name="SAPBEXHLevel2X 2 3 6 2" xfId="35670"/>
    <cellStyle name="SAPBEXHLevel2X 2 3 6 2 2" xfId="35671"/>
    <cellStyle name="SAPBEXHLevel2X 2 3 6 2 3" xfId="35672"/>
    <cellStyle name="SAPBEXHLevel2X 2 3 6 2 4" xfId="35673"/>
    <cellStyle name="SAPBEXHLevel2X 2 3 6 2 5" xfId="35674"/>
    <cellStyle name="SAPBEXHLevel2X 2 3 6 3" xfId="35675"/>
    <cellStyle name="SAPBEXHLevel2X 2 3 6 4" xfId="35676"/>
    <cellStyle name="SAPBEXHLevel2X 2 3 6 5" xfId="35677"/>
    <cellStyle name="SAPBEXHLevel2X 2 3 6 6" xfId="35678"/>
    <cellStyle name="SAPBEXHLevel2X 2 3 7" xfId="35679"/>
    <cellStyle name="SAPBEXHLevel2X 2 3 7 2" xfId="35680"/>
    <cellStyle name="SAPBEXHLevel2X 2 3 7 3" xfId="35681"/>
    <cellStyle name="SAPBEXHLevel2X 2 3 7 4" xfId="35682"/>
    <cellStyle name="SAPBEXHLevel2X 2 3 7 5" xfId="35683"/>
    <cellStyle name="SAPBEXHLevel2X 2 3 8" xfId="35684"/>
    <cellStyle name="SAPBEXHLevel2X 2 3 9" xfId="35685"/>
    <cellStyle name="SAPBEXHLevel2X 2 4" xfId="35686"/>
    <cellStyle name="SAPBEXHLevel2X 2 4 2" xfId="35687"/>
    <cellStyle name="SAPBEXHLevel2X 2 4 2 2" xfId="35688"/>
    <cellStyle name="SAPBEXHLevel2X 2 4 2 3" xfId="35689"/>
    <cellStyle name="SAPBEXHLevel2X 2 4 2 4" xfId="35690"/>
    <cellStyle name="SAPBEXHLevel2X 2 4 2 5" xfId="35691"/>
    <cellStyle name="SAPBEXHLevel2X 2 4 3" xfId="35692"/>
    <cellStyle name="SAPBEXHLevel2X 2 4 4" xfId="35693"/>
    <cellStyle name="SAPBEXHLevel2X 2 4 5" xfId="35694"/>
    <cellStyle name="SAPBEXHLevel2X 2 4 6" xfId="35695"/>
    <cellStyle name="SAPBEXHLevel2X 2 4 7" xfId="35696"/>
    <cellStyle name="SAPBEXHLevel2X 2 5" xfId="35697"/>
    <cellStyle name="SAPBEXHLevel2X 2 5 2" xfId="35698"/>
    <cellStyle name="SAPBEXHLevel2X 2 5 2 2" xfId="35699"/>
    <cellStyle name="SAPBEXHLevel2X 2 5 2 3" xfId="35700"/>
    <cellStyle name="SAPBEXHLevel2X 2 5 2 4" xfId="35701"/>
    <cellStyle name="SAPBEXHLevel2X 2 5 2 5" xfId="35702"/>
    <cellStyle name="SAPBEXHLevel2X 2 5 3" xfId="35703"/>
    <cellStyle name="SAPBEXHLevel2X 2 5 4" xfId="35704"/>
    <cellStyle name="SAPBEXHLevel2X 2 5 5" xfId="35705"/>
    <cellStyle name="SAPBEXHLevel2X 2 5 6" xfId="35706"/>
    <cellStyle name="SAPBEXHLevel2X 2 6" xfId="35707"/>
    <cellStyle name="SAPBEXHLevel2X 2 6 2" xfId="35708"/>
    <cellStyle name="SAPBEXHLevel2X 2 6 2 2" xfId="35709"/>
    <cellStyle name="SAPBEXHLevel2X 2 6 2 3" xfId="35710"/>
    <cellStyle name="SAPBEXHLevel2X 2 6 2 4" xfId="35711"/>
    <cellStyle name="SAPBEXHLevel2X 2 6 2 5" xfId="35712"/>
    <cellStyle name="SAPBEXHLevel2X 2 6 3" xfId="35713"/>
    <cellStyle name="SAPBEXHLevel2X 2 6 4" xfId="35714"/>
    <cellStyle name="SAPBEXHLevel2X 2 6 5" xfId="35715"/>
    <cellStyle name="SAPBEXHLevel2X 2 6 6" xfId="35716"/>
    <cellStyle name="SAPBEXHLevel2X 2 7" xfId="35717"/>
    <cellStyle name="SAPBEXHLevel2X 2 7 2" xfId="35718"/>
    <cellStyle name="SAPBEXHLevel2X 2 7 3" xfId="35719"/>
    <cellStyle name="SAPBEXHLevel2X 2 7 4" xfId="35720"/>
    <cellStyle name="SAPBEXHLevel2X 2 7 5" xfId="35721"/>
    <cellStyle name="SAPBEXHLevel2X 2 8" xfId="35722"/>
    <cellStyle name="SAPBEXHLevel2X 2 9" xfId="35723"/>
    <cellStyle name="SAPBEXHLevel2X 3" xfId="35724"/>
    <cellStyle name="SAPBEXHLevel2X 3 10" xfId="35725"/>
    <cellStyle name="SAPBEXHLevel2X 3 11" xfId="35726"/>
    <cellStyle name="SAPBEXHLevel2X 3 12" xfId="35727"/>
    <cellStyle name="SAPBEXHLevel2X 3 2" xfId="35728"/>
    <cellStyle name="SAPBEXHLevel2X 3 2 10" xfId="35729"/>
    <cellStyle name="SAPBEXHLevel2X 3 2 11" xfId="35730"/>
    <cellStyle name="SAPBEXHLevel2X 3 2 12" xfId="35731"/>
    <cellStyle name="SAPBEXHLevel2X 3 2 2" xfId="35732"/>
    <cellStyle name="SAPBEXHLevel2X 3 2 2 2" xfId="35733"/>
    <cellStyle name="SAPBEXHLevel2X 3 2 2 2 2" xfId="35734"/>
    <cellStyle name="SAPBEXHLevel2X 3 2 2 2 2 2" xfId="35735"/>
    <cellStyle name="SAPBEXHLevel2X 3 2 2 2 2 3" xfId="35736"/>
    <cellStyle name="SAPBEXHLevel2X 3 2 2 2 2 4" xfId="35737"/>
    <cellStyle name="SAPBEXHLevel2X 3 2 2 2 2 5" xfId="35738"/>
    <cellStyle name="SAPBEXHLevel2X 3 2 2 2 2 6" xfId="35739"/>
    <cellStyle name="SAPBEXHLevel2X 3 2 2 2 3" xfId="35740"/>
    <cellStyle name="SAPBEXHLevel2X 3 2 2 2 3 2" xfId="35741"/>
    <cellStyle name="SAPBEXHLevel2X 3 2 2 2 4" xfId="35742"/>
    <cellStyle name="SAPBEXHLevel2X 3 2 2 2 5" xfId="35743"/>
    <cellStyle name="SAPBEXHLevel2X 3 2 2 2 6" xfId="35744"/>
    <cellStyle name="SAPBEXHLevel2X 3 2 2 2 7" xfId="35745"/>
    <cellStyle name="SAPBEXHLevel2X 3 2 2 2 8" xfId="35746"/>
    <cellStyle name="SAPBEXHLevel2X 3 2 2 3" xfId="35747"/>
    <cellStyle name="SAPBEXHLevel2X 3 2 2 3 2" xfId="35748"/>
    <cellStyle name="SAPBEXHLevel2X 3 2 2 3 2 2" xfId="35749"/>
    <cellStyle name="SAPBEXHLevel2X 3 2 2 3 2 3" xfId="35750"/>
    <cellStyle name="SAPBEXHLevel2X 3 2 2 3 2 4" xfId="35751"/>
    <cellStyle name="SAPBEXHLevel2X 3 2 2 3 2 5" xfId="35752"/>
    <cellStyle name="SAPBEXHLevel2X 3 2 2 3 3" xfId="35753"/>
    <cellStyle name="SAPBEXHLevel2X 3 2 2 3 4" xfId="35754"/>
    <cellStyle name="SAPBEXHLevel2X 3 2 2 3 5" xfId="35755"/>
    <cellStyle name="SAPBEXHLevel2X 3 2 2 3 6" xfId="35756"/>
    <cellStyle name="SAPBEXHLevel2X 3 2 2 3 7" xfId="35757"/>
    <cellStyle name="SAPBEXHLevel2X 3 2 2 4" xfId="35758"/>
    <cellStyle name="SAPBEXHLevel2X 3 2 2 4 2" xfId="35759"/>
    <cellStyle name="SAPBEXHLevel2X 3 2 2 4 3" xfId="35760"/>
    <cellStyle name="SAPBEXHLevel2X 3 2 2 4 4" xfId="35761"/>
    <cellStyle name="SAPBEXHLevel2X 3 2 2 4 5" xfId="35762"/>
    <cellStyle name="SAPBEXHLevel2X 3 2 2 4 6" xfId="35763"/>
    <cellStyle name="SAPBEXHLevel2X 3 2 2 5" xfId="35764"/>
    <cellStyle name="SAPBEXHLevel2X 3 2 2 5 2" xfId="35765"/>
    <cellStyle name="SAPBEXHLevel2X 3 2 2 6" xfId="35766"/>
    <cellStyle name="SAPBEXHLevel2X 3 2 2 7" xfId="35767"/>
    <cellStyle name="SAPBEXHLevel2X 3 2 2 8" xfId="35768"/>
    <cellStyle name="SAPBEXHLevel2X 3 2 2 9" xfId="35769"/>
    <cellStyle name="SAPBEXHLevel2X 3 2 3" xfId="35770"/>
    <cellStyle name="SAPBEXHLevel2X 3 2 3 2" xfId="35771"/>
    <cellStyle name="SAPBEXHLevel2X 3 2 3 2 2" xfId="35772"/>
    <cellStyle name="SAPBEXHLevel2X 3 2 3 2 3" xfId="35773"/>
    <cellStyle name="SAPBEXHLevel2X 3 2 3 2 4" xfId="35774"/>
    <cellStyle name="SAPBEXHLevel2X 3 2 3 2 5" xfId="35775"/>
    <cellStyle name="SAPBEXHLevel2X 3 2 3 2 6" xfId="35776"/>
    <cellStyle name="SAPBEXHLevel2X 3 2 3 3" xfId="35777"/>
    <cellStyle name="SAPBEXHLevel2X 3 2 3 3 2" xfId="35778"/>
    <cellStyle name="SAPBEXHLevel2X 3 2 3 4" xfId="35779"/>
    <cellStyle name="SAPBEXHLevel2X 3 2 3 5" xfId="35780"/>
    <cellStyle name="SAPBEXHLevel2X 3 2 3 6" xfId="35781"/>
    <cellStyle name="SAPBEXHLevel2X 3 2 3 7" xfId="35782"/>
    <cellStyle name="SAPBEXHLevel2X 3 2 4" xfId="35783"/>
    <cellStyle name="SAPBEXHLevel2X 3 2 4 2" xfId="35784"/>
    <cellStyle name="SAPBEXHLevel2X 3 2 4 2 2" xfId="35785"/>
    <cellStyle name="SAPBEXHLevel2X 3 2 4 2 3" xfId="35786"/>
    <cellStyle name="SAPBEXHLevel2X 3 2 4 2 4" xfId="35787"/>
    <cellStyle name="SAPBEXHLevel2X 3 2 4 2 5" xfId="35788"/>
    <cellStyle name="SAPBEXHLevel2X 3 2 4 3" xfId="35789"/>
    <cellStyle name="SAPBEXHLevel2X 3 2 4 4" xfId="35790"/>
    <cellStyle name="SAPBEXHLevel2X 3 2 4 5" xfId="35791"/>
    <cellStyle name="SAPBEXHLevel2X 3 2 4 6" xfId="35792"/>
    <cellStyle name="SAPBEXHLevel2X 3 2 4 7" xfId="35793"/>
    <cellStyle name="SAPBEXHLevel2X 3 2 5" xfId="35794"/>
    <cellStyle name="SAPBEXHLevel2X 3 2 5 2" xfId="35795"/>
    <cellStyle name="SAPBEXHLevel2X 3 2 5 2 2" xfId="35796"/>
    <cellStyle name="SAPBEXHLevel2X 3 2 5 2 3" xfId="35797"/>
    <cellStyle name="SAPBEXHLevel2X 3 2 5 2 4" xfId="35798"/>
    <cellStyle name="SAPBEXHLevel2X 3 2 5 2 5" xfId="35799"/>
    <cellStyle name="SAPBEXHLevel2X 3 2 5 3" xfId="35800"/>
    <cellStyle name="SAPBEXHLevel2X 3 2 5 4" xfId="35801"/>
    <cellStyle name="SAPBEXHLevel2X 3 2 5 5" xfId="35802"/>
    <cellStyle name="SAPBEXHLevel2X 3 2 5 6" xfId="35803"/>
    <cellStyle name="SAPBEXHLevel2X 3 2 5 7" xfId="35804"/>
    <cellStyle name="SAPBEXHLevel2X 3 2 6" xfId="35805"/>
    <cellStyle name="SAPBEXHLevel2X 3 2 6 2" xfId="35806"/>
    <cellStyle name="SAPBEXHLevel2X 3 2 6 2 2" xfId="35807"/>
    <cellStyle name="SAPBEXHLevel2X 3 2 6 2 3" xfId="35808"/>
    <cellStyle name="SAPBEXHLevel2X 3 2 6 2 4" xfId="35809"/>
    <cellStyle name="SAPBEXHLevel2X 3 2 6 2 5" xfId="35810"/>
    <cellStyle name="SAPBEXHLevel2X 3 2 6 3" xfId="35811"/>
    <cellStyle name="SAPBEXHLevel2X 3 2 6 4" xfId="35812"/>
    <cellStyle name="SAPBEXHLevel2X 3 2 6 5" xfId="35813"/>
    <cellStyle name="SAPBEXHLevel2X 3 2 6 6" xfId="35814"/>
    <cellStyle name="SAPBEXHLevel2X 3 2 7" xfId="35815"/>
    <cellStyle name="SAPBEXHLevel2X 3 2 7 2" xfId="35816"/>
    <cellStyle name="SAPBEXHLevel2X 3 2 7 3" xfId="35817"/>
    <cellStyle name="SAPBEXHLevel2X 3 2 7 4" xfId="35818"/>
    <cellStyle name="SAPBEXHLevel2X 3 2 7 5" xfId="35819"/>
    <cellStyle name="SAPBEXHLevel2X 3 2 8" xfId="35820"/>
    <cellStyle name="SAPBEXHLevel2X 3 2 9" xfId="35821"/>
    <cellStyle name="SAPBEXHLevel2X 3 3" xfId="35822"/>
    <cellStyle name="SAPBEXHLevel2X 3 3 2" xfId="35823"/>
    <cellStyle name="SAPBEXHLevel2X 3 3 2 2" xfId="35824"/>
    <cellStyle name="SAPBEXHLevel2X 3 3 2 3" xfId="35825"/>
    <cellStyle name="SAPBEXHLevel2X 3 3 2 4" xfId="35826"/>
    <cellStyle name="SAPBEXHLevel2X 3 3 2 5" xfId="35827"/>
    <cellStyle name="SAPBEXHLevel2X 3 3 2 6" xfId="35828"/>
    <cellStyle name="SAPBEXHLevel2X 3 3 3" xfId="35829"/>
    <cellStyle name="SAPBEXHLevel2X 3 3 3 2" xfId="35830"/>
    <cellStyle name="SAPBEXHLevel2X 3 3 4" xfId="35831"/>
    <cellStyle name="SAPBEXHLevel2X 3 3 5" xfId="35832"/>
    <cellStyle name="SAPBEXHLevel2X 3 3 6" xfId="35833"/>
    <cellStyle name="SAPBEXHLevel2X 3 3 7" xfId="35834"/>
    <cellStyle name="SAPBEXHLevel2X 3 3 8" xfId="35835"/>
    <cellStyle name="SAPBEXHLevel2X 3 4" xfId="35836"/>
    <cellStyle name="SAPBEXHLevel2X 3 4 2" xfId="35837"/>
    <cellStyle name="SAPBEXHLevel2X 3 4 2 2" xfId="35838"/>
    <cellStyle name="SAPBEXHLevel2X 3 4 2 3" xfId="35839"/>
    <cellStyle name="SAPBEXHLevel2X 3 4 2 4" xfId="35840"/>
    <cellStyle name="SAPBEXHLevel2X 3 4 2 5" xfId="35841"/>
    <cellStyle name="SAPBEXHLevel2X 3 4 3" xfId="35842"/>
    <cellStyle name="SAPBEXHLevel2X 3 4 4" xfId="35843"/>
    <cellStyle name="SAPBEXHLevel2X 3 4 5" xfId="35844"/>
    <cellStyle name="SAPBEXHLevel2X 3 4 6" xfId="35845"/>
    <cellStyle name="SAPBEXHLevel2X 3 4 7" xfId="35846"/>
    <cellStyle name="SAPBEXHLevel2X 3 5" xfId="35847"/>
    <cellStyle name="SAPBEXHLevel2X 3 5 2" xfId="35848"/>
    <cellStyle name="SAPBEXHLevel2X 3 5 2 2" xfId="35849"/>
    <cellStyle name="SAPBEXHLevel2X 3 5 2 3" xfId="35850"/>
    <cellStyle name="SAPBEXHLevel2X 3 5 2 4" xfId="35851"/>
    <cellStyle name="SAPBEXHLevel2X 3 5 2 5" xfId="35852"/>
    <cellStyle name="SAPBEXHLevel2X 3 5 3" xfId="35853"/>
    <cellStyle name="SAPBEXHLevel2X 3 5 4" xfId="35854"/>
    <cellStyle name="SAPBEXHLevel2X 3 5 5" xfId="35855"/>
    <cellStyle name="SAPBEXHLevel2X 3 5 6" xfId="35856"/>
    <cellStyle name="SAPBEXHLevel2X 3 5 7" xfId="35857"/>
    <cellStyle name="SAPBEXHLevel2X 3 6" xfId="35858"/>
    <cellStyle name="SAPBEXHLevel2X 3 6 2" xfId="35859"/>
    <cellStyle name="SAPBEXHLevel2X 3 6 2 2" xfId="35860"/>
    <cellStyle name="SAPBEXHLevel2X 3 6 2 3" xfId="35861"/>
    <cellStyle name="SAPBEXHLevel2X 3 6 2 4" xfId="35862"/>
    <cellStyle name="SAPBEXHLevel2X 3 6 2 5" xfId="35863"/>
    <cellStyle name="SAPBEXHLevel2X 3 6 3" xfId="35864"/>
    <cellStyle name="SAPBEXHLevel2X 3 6 4" xfId="35865"/>
    <cellStyle name="SAPBEXHLevel2X 3 6 5" xfId="35866"/>
    <cellStyle name="SAPBEXHLevel2X 3 6 6" xfId="35867"/>
    <cellStyle name="SAPBEXHLevel2X 3 7" xfId="35868"/>
    <cellStyle name="SAPBEXHLevel2X 3 7 2" xfId="35869"/>
    <cellStyle name="SAPBEXHLevel2X 3 7 3" xfId="35870"/>
    <cellStyle name="SAPBEXHLevel2X 3 7 4" xfId="35871"/>
    <cellStyle name="SAPBEXHLevel2X 3 7 5" xfId="35872"/>
    <cellStyle name="SAPBEXHLevel2X 3 8" xfId="35873"/>
    <cellStyle name="SAPBEXHLevel2X 3 9" xfId="35874"/>
    <cellStyle name="SAPBEXHLevel2X 4" xfId="35875"/>
    <cellStyle name="SAPBEXHLevel2X 4 10" xfId="35876"/>
    <cellStyle name="SAPBEXHLevel2X 4 11" xfId="35877"/>
    <cellStyle name="SAPBEXHLevel2X 4 12" xfId="35878"/>
    <cellStyle name="SAPBEXHLevel2X 4 2" xfId="35879"/>
    <cellStyle name="SAPBEXHLevel2X 4 2 2" xfId="35880"/>
    <cellStyle name="SAPBEXHLevel2X 4 2 2 2" xfId="35881"/>
    <cellStyle name="SAPBEXHLevel2X 4 2 2 2 2" xfId="35882"/>
    <cellStyle name="SAPBEXHLevel2X 4 2 2 2 3" xfId="35883"/>
    <cellStyle name="SAPBEXHLevel2X 4 2 2 2 4" xfId="35884"/>
    <cellStyle name="SAPBEXHLevel2X 4 2 2 2 5" xfId="35885"/>
    <cellStyle name="SAPBEXHLevel2X 4 2 2 2 6" xfId="35886"/>
    <cellStyle name="SAPBEXHLevel2X 4 2 2 3" xfId="35887"/>
    <cellStyle name="SAPBEXHLevel2X 4 2 2 3 2" xfId="35888"/>
    <cellStyle name="SAPBEXHLevel2X 4 2 2 4" xfId="35889"/>
    <cellStyle name="SAPBEXHLevel2X 4 2 2 5" xfId="35890"/>
    <cellStyle name="SAPBEXHLevel2X 4 2 2 6" xfId="35891"/>
    <cellStyle name="SAPBEXHLevel2X 4 2 2 7" xfId="35892"/>
    <cellStyle name="SAPBEXHLevel2X 4 2 2 8" xfId="35893"/>
    <cellStyle name="SAPBEXHLevel2X 4 2 3" xfId="35894"/>
    <cellStyle name="SAPBEXHLevel2X 4 2 3 2" xfId="35895"/>
    <cellStyle name="SAPBEXHLevel2X 4 2 3 2 2" xfId="35896"/>
    <cellStyle name="SAPBEXHLevel2X 4 2 3 2 3" xfId="35897"/>
    <cellStyle name="SAPBEXHLevel2X 4 2 3 2 4" xfId="35898"/>
    <cellStyle name="SAPBEXHLevel2X 4 2 3 2 5" xfId="35899"/>
    <cellStyle name="SAPBEXHLevel2X 4 2 3 3" xfId="35900"/>
    <cellStyle name="SAPBEXHLevel2X 4 2 3 4" xfId="35901"/>
    <cellStyle name="SAPBEXHLevel2X 4 2 3 5" xfId="35902"/>
    <cellStyle name="SAPBEXHLevel2X 4 2 3 6" xfId="35903"/>
    <cellStyle name="SAPBEXHLevel2X 4 2 3 7" xfId="35904"/>
    <cellStyle name="SAPBEXHLevel2X 4 2 4" xfId="35905"/>
    <cellStyle name="SAPBEXHLevel2X 4 2 4 2" xfId="35906"/>
    <cellStyle name="SAPBEXHLevel2X 4 2 4 3" xfId="35907"/>
    <cellStyle name="SAPBEXHLevel2X 4 2 4 4" xfId="35908"/>
    <cellStyle name="SAPBEXHLevel2X 4 2 4 5" xfId="35909"/>
    <cellStyle name="SAPBEXHLevel2X 4 2 4 6" xfId="35910"/>
    <cellStyle name="SAPBEXHLevel2X 4 2 5" xfId="35911"/>
    <cellStyle name="SAPBEXHLevel2X 4 2 5 2" xfId="35912"/>
    <cellStyle name="SAPBEXHLevel2X 4 2 6" xfId="35913"/>
    <cellStyle name="SAPBEXHLevel2X 4 2 7" xfId="35914"/>
    <cellStyle name="SAPBEXHLevel2X 4 2 8" xfId="35915"/>
    <cellStyle name="SAPBEXHLevel2X 4 2 9" xfId="35916"/>
    <cellStyle name="SAPBEXHLevel2X 4 3" xfId="35917"/>
    <cellStyle name="SAPBEXHLevel2X 4 3 2" xfId="35918"/>
    <cellStyle name="SAPBEXHLevel2X 4 3 2 2" xfId="35919"/>
    <cellStyle name="SAPBEXHLevel2X 4 3 2 3" xfId="35920"/>
    <cellStyle name="SAPBEXHLevel2X 4 3 2 4" xfId="35921"/>
    <cellStyle name="SAPBEXHLevel2X 4 3 2 5" xfId="35922"/>
    <cellStyle name="SAPBEXHLevel2X 4 3 2 6" xfId="35923"/>
    <cellStyle name="SAPBEXHLevel2X 4 3 3" xfId="35924"/>
    <cellStyle name="SAPBEXHLevel2X 4 3 3 2" xfId="35925"/>
    <cellStyle name="SAPBEXHLevel2X 4 3 4" xfId="35926"/>
    <cellStyle name="SAPBEXHLevel2X 4 3 5" xfId="35927"/>
    <cellStyle name="SAPBEXHLevel2X 4 3 6" xfId="35928"/>
    <cellStyle name="SAPBEXHLevel2X 4 3 7" xfId="35929"/>
    <cellStyle name="SAPBEXHLevel2X 4 4" xfId="35930"/>
    <cellStyle name="SAPBEXHLevel2X 4 4 2" xfId="35931"/>
    <cellStyle name="SAPBEXHLevel2X 4 4 2 2" xfId="35932"/>
    <cellStyle name="SAPBEXHLevel2X 4 4 2 3" xfId="35933"/>
    <cellStyle name="SAPBEXHLevel2X 4 4 2 4" xfId="35934"/>
    <cellStyle name="SAPBEXHLevel2X 4 4 2 5" xfId="35935"/>
    <cellStyle name="SAPBEXHLevel2X 4 4 3" xfId="35936"/>
    <cellStyle name="SAPBEXHLevel2X 4 4 4" xfId="35937"/>
    <cellStyle name="SAPBEXHLevel2X 4 4 5" xfId="35938"/>
    <cellStyle name="SAPBEXHLevel2X 4 4 6" xfId="35939"/>
    <cellStyle name="SAPBEXHLevel2X 4 4 7" xfId="35940"/>
    <cellStyle name="SAPBEXHLevel2X 4 5" xfId="35941"/>
    <cellStyle name="SAPBEXHLevel2X 4 5 2" xfId="35942"/>
    <cellStyle name="SAPBEXHLevel2X 4 5 2 2" xfId="35943"/>
    <cellStyle name="SAPBEXHLevel2X 4 5 2 3" xfId="35944"/>
    <cellStyle name="SAPBEXHLevel2X 4 5 2 4" xfId="35945"/>
    <cellStyle name="SAPBEXHLevel2X 4 5 2 5" xfId="35946"/>
    <cellStyle name="SAPBEXHLevel2X 4 5 3" xfId="35947"/>
    <cellStyle name="SAPBEXHLevel2X 4 5 4" xfId="35948"/>
    <cellStyle name="SAPBEXHLevel2X 4 5 5" xfId="35949"/>
    <cellStyle name="SAPBEXHLevel2X 4 5 6" xfId="35950"/>
    <cellStyle name="SAPBEXHLevel2X 4 5 7" xfId="35951"/>
    <cellStyle name="SAPBEXHLevel2X 4 6" xfId="35952"/>
    <cellStyle name="SAPBEXHLevel2X 4 6 2" xfId="35953"/>
    <cellStyle name="SAPBEXHLevel2X 4 6 2 2" xfId="35954"/>
    <cellStyle name="SAPBEXHLevel2X 4 6 2 3" xfId="35955"/>
    <cellStyle name="SAPBEXHLevel2X 4 6 2 4" xfId="35956"/>
    <cellStyle name="SAPBEXHLevel2X 4 6 2 5" xfId="35957"/>
    <cellStyle name="SAPBEXHLevel2X 4 6 3" xfId="35958"/>
    <cellStyle name="SAPBEXHLevel2X 4 6 4" xfId="35959"/>
    <cellStyle name="SAPBEXHLevel2X 4 6 5" xfId="35960"/>
    <cellStyle name="SAPBEXHLevel2X 4 6 6" xfId="35961"/>
    <cellStyle name="SAPBEXHLevel2X 4 7" xfId="35962"/>
    <cellStyle name="SAPBEXHLevel2X 4 7 2" xfId="35963"/>
    <cellStyle name="SAPBEXHLevel2X 4 7 3" xfId="35964"/>
    <cellStyle name="SAPBEXHLevel2X 4 7 4" xfId="35965"/>
    <cellStyle name="SAPBEXHLevel2X 4 7 5" xfId="35966"/>
    <cellStyle name="SAPBEXHLevel2X 4 8" xfId="35967"/>
    <cellStyle name="SAPBEXHLevel2X 4 9" xfId="35968"/>
    <cellStyle name="SAPBEXHLevel2X 5" xfId="35969"/>
    <cellStyle name="SAPBEXHLevel2X 5 2" xfId="35970"/>
    <cellStyle name="SAPBEXHLevel2X 5 2 2" xfId="35971"/>
    <cellStyle name="SAPBEXHLevel2X 5 2 3" xfId="35972"/>
    <cellStyle name="SAPBEXHLevel2X 5 2 4" xfId="35973"/>
    <cellStyle name="SAPBEXHLevel2X 5 2 5" xfId="35974"/>
    <cellStyle name="SAPBEXHLevel2X 5 3" xfId="35975"/>
    <cellStyle name="SAPBEXHLevel2X 5 4" xfId="35976"/>
    <cellStyle name="SAPBEXHLevel2X 5 5" xfId="35977"/>
    <cellStyle name="SAPBEXHLevel2X 5 6" xfId="35978"/>
    <cellStyle name="SAPBEXHLevel2X 5 7" xfId="35979"/>
    <cellStyle name="SAPBEXHLevel2X 6" xfId="35980"/>
    <cellStyle name="SAPBEXHLevel2X 6 2" xfId="35981"/>
    <cellStyle name="SAPBEXHLevel2X 6 2 2" xfId="35982"/>
    <cellStyle name="SAPBEXHLevel2X 6 2 3" xfId="35983"/>
    <cellStyle name="SAPBEXHLevel2X 6 2 4" xfId="35984"/>
    <cellStyle name="SAPBEXHLevel2X 6 2 5" xfId="35985"/>
    <cellStyle name="SAPBEXHLevel2X 6 3" xfId="35986"/>
    <cellStyle name="SAPBEXHLevel2X 6 4" xfId="35987"/>
    <cellStyle name="SAPBEXHLevel2X 6 5" xfId="35988"/>
    <cellStyle name="SAPBEXHLevel2X 6 6" xfId="35989"/>
    <cellStyle name="SAPBEXHLevel2X 7" xfId="35990"/>
    <cellStyle name="SAPBEXHLevel2X 7 2" xfId="35991"/>
    <cellStyle name="SAPBEXHLevel2X 7 2 2" xfId="35992"/>
    <cellStyle name="SAPBEXHLevel2X 7 2 3" xfId="35993"/>
    <cellStyle name="SAPBEXHLevel2X 7 2 4" xfId="35994"/>
    <cellStyle name="SAPBEXHLevel2X 7 2 5" xfId="35995"/>
    <cellStyle name="SAPBEXHLevel2X 7 3" xfId="35996"/>
    <cellStyle name="SAPBEXHLevel2X 7 4" xfId="35997"/>
    <cellStyle name="SAPBEXHLevel2X 7 5" xfId="35998"/>
    <cellStyle name="SAPBEXHLevel2X 7 6" xfId="35999"/>
    <cellStyle name="SAPBEXHLevel2X 8" xfId="36000"/>
    <cellStyle name="SAPBEXHLevel2X 8 2" xfId="36001"/>
    <cellStyle name="SAPBEXHLevel2X 8 3" xfId="36002"/>
    <cellStyle name="SAPBEXHLevel2X 8 4" xfId="36003"/>
    <cellStyle name="SAPBEXHLevel2X 8 5" xfId="36004"/>
    <cellStyle name="SAPBEXHLevel2X 9" xfId="36005"/>
    <cellStyle name="SAPBEXHLevel3" xfId="36006"/>
    <cellStyle name="SAPBEXHLevel3 10" xfId="36007"/>
    <cellStyle name="SAPBEXHLevel3 11" xfId="36008"/>
    <cellStyle name="SAPBEXHLevel3 12" xfId="36009"/>
    <cellStyle name="SAPBEXHLevel3 13" xfId="36010"/>
    <cellStyle name="SAPBEXHLevel3 14" xfId="36011"/>
    <cellStyle name="SAPBEXHLevel3 2" xfId="36012"/>
    <cellStyle name="SAPBEXHLevel3 2 10" xfId="36013"/>
    <cellStyle name="SAPBEXHLevel3 2 11" xfId="36014"/>
    <cellStyle name="SAPBEXHLevel3 2 12" xfId="36015"/>
    <cellStyle name="SAPBEXHLevel3 2 13" xfId="36016"/>
    <cellStyle name="SAPBEXHLevel3 2 2" xfId="36017"/>
    <cellStyle name="SAPBEXHLevel3 2 2 10" xfId="36018"/>
    <cellStyle name="SAPBEXHLevel3 2 2 11" xfId="36019"/>
    <cellStyle name="SAPBEXHLevel3 2 2 12" xfId="36020"/>
    <cellStyle name="SAPBEXHLevel3 2 2 2" xfId="36021"/>
    <cellStyle name="SAPBEXHLevel3 2 2 2 10" xfId="36022"/>
    <cellStyle name="SAPBEXHLevel3 2 2 2 11" xfId="36023"/>
    <cellStyle name="SAPBEXHLevel3 2 2 2 12" xfId="36024"/>
    <cellStyle name="SAPBEXHLevel3 2 2 2 2" xfId="36025"/>
    <cellStyle name="SAPBEXHLevel3 2 2 2 2 2" xfId="36026"/>
    <cellStyle name="SAPBEXHLevel3 2 2 2 2 2 2" xfId="36027"/>
    <cellStyle name="SAPBEXHLevel3 2 2 2 2 2 2 2" xfId="36028"/>
    <cellStyle name="SAPBEXHLevel3 2 2 2 2 2 2 3" xfId="36029"/>
    <cellStyle name="SAPBEXHLevel3 2 2 2 2 2 2 4" xfId="36030"/>
    <cellStyle name="SAPBEXHLevel3 2 2 2 2 2 2 5" xfId="36031"/>
    <cellStyle name="SAPBEXHLevel3 2 2 2 2 2 2 6" xfId="36032"/>
    <cellStyle name="SAPBEXHLevel3 2 2 2 2 2 3" xfId="36033"/>
    <cellStyle name="SAPBEXHLevel3 2 2 2 2 2 3 2" xfId="36034"/>
    <cellStyle name="SAPBEXHLevel3 2 2 2 2 2 4" xfId="36035"/>
    <cellStyle name="SAPBEXHLevel3 2 2 2 2 2 5" xfId="36036"/>
    <cellStyle name="SAPBEXHLevel3 2 2 2 2 2 6" xfId="36037"/>
    <cellStyle name="SAPBEXHLevel3 2 2 2 2 2 7" xfId="36038"/>
    <cellStyle name="SAPBEXHLevel3 2 2 2 2 2 8" xfId="36039"/>
    <cellStyle name="SAPBEXHLevel3 2 2 2 2 3" xfId="36040"/>
    <cellStyle name="SAPBEXHLevel3 2 2 2 2 3 2" xfId="36041"/>
    <cellStyle name="SAPBEXHLevel3 2 2 2 2 3 2 2" xfId="36042"/>
    <cellStyle name="SAPBEXHLevel3 2 2 2 2 3 2 3" xfId="36043"/>
    <cellStyle name="SAPBEXHLevel3 2 2 2 2 3 2 4" xfId="36044"/>
    <cellStyle name="SAPBEXHLevel3 2 2 2 2 3 2 5" xfId="36045"/>
    <cellStyle name="SAPBEXHLevel3 2 2 2 2 3 3" xfId="36046"/>
    <cellStyle name="SAPBEXHLevel3 2 2 2 2 3 4" xfId="36047"/>
    <cellStyle name="SAPBEXHLevel3 2 2 2 2 3 5" xfId="36048"/>
    <cellStyle name="SAPBEXHLevel3 2 2 2 2 3 6" xfId="36049"/>
    <cellStyle name="SAPBEXHLevel3 2 2 2 2 3 7" xfId="36050"/>
    <cellStyle name="SAPBEXHLevel3 2 2 2 2 4" xfId="36051"/>
    <cellStyle name="SAPBEXHLevel3 2 2 2 2 4 2" xfId="36052"/>
    <cellStyle name="SAPBEXHLevel3 2 2 2 2 4 3" xfId="36053"/>
    <cellStyle name="SAPBEXHLevel3 2 2 2 2 4 4" xfId="36054"/>
    <cellStyle name="SAPBEXHLevel3 2 2 2 2 4 5" xfId="36055"/>
    <cellStyle name="SAPBEXHLevel3 2 2 2 2 4 6" xfId="36056"/>
    <cellStyle name="SAPBEXHLevel3 2 2 2 2 5" xfId="36057"/>
    <cellStyle name="SAPBEXHLevel3 2 2 2 2 5 2" xfId="36058"/>
    <cellStyle name="SAPBEXHLevel3 2 2 2 2 6" xfId="36059"/>
    <cellStyle name="SAPBEXHLevel3 2 2 2 2 7" xfId="36060"/>
    <cellStyle name="SAPBEXHLevel3 2 2 2 2 8" xfId="36061"/>
    <cellStyle name="SAPBEXHLevel3 2 2 2 2 9" xfId="36062"/>
    <cellStyle name="SAPBEXHLevel3 2 2 2 3" xfId="36063"/>
    <cellStyle name="SAPBEXHLevel3 2 2 2 3 2" xfId="36064"/>
    <cellStyle name="SAPBEXHLevel3 2 2 2 3 2 2" xfId="36065"/>
    <cellStyle name="SAPBEXHLevel3 2 2 2 3 2 3" xfId="36066"/>
    <cellStyle name="SAPBEXHLevel3 2 2 2 3 2 4" xfId="36067"/>
    <cellStyle name="SAPBEXHLevel3 2 2 2 3 2 5" xfId="36068"/>
    <cellStyle name="SAPBEXHLevel3 2 2 2 3 2 6" xfId="36069"/>
    <cellStyle name="SAPBEXHLevel3 2 2 2 3 3" xfId="36070"/>
    <cellStyle name="SAPBEXHLevel3 2 2 2 3 3 2" xfId="36071"/>
    <cellStyle name="SAPBEXHLevel3 2 2 2 3 4" xfId="36072"/>
    <cellStyle name="SAPBEXHLevel3 2 2 2 3 5" xfId="36073"/>
    <cellStyle name="SAPBEXHLevel3 2 2 2 3 6" xfId="36074"/>
    <cellStyle name="SAPBEXHLevel3 2 2 2 3 7" xfId="36075"/>
    <cellStyle name="SAPBEXHLevel3 2 2 2 4" xfId="36076"/>
    <cellStyle name="SAPBEXHLevel3 2 2 2 4 2" xfId="36077"/>
    <cellStyle name="SAPBEXHLevel3 2 2 2 4 2 2" xfId="36078"/>
    <cellStyle name="SAPBEXHLevel3 2 2 2 4 2 3" xfId="36079"/>
    <cellStyle name="SAPBEXHLevel3 2 2 2 4 2 4" xfId="36080"/>
    <cellStyle name="SAPBEXHLevel3 2 2 2 4 2 5" xfId="36081"/>
    <cellStyle name="SAPBEXHLevel3 2 2 2 4 3" xfId="36082"/>
    <cellStyle name="SAPBEXHLevel3 2 2 2 4 4" xfId="36083"/>
    <cellStyle name="SAPBEXHLevel3 2 2 2 4 5" xfId="36084"/>
    <cellStyle name="SAPBEXHLevel3 2 2 2 4 6" xfId="36085"/>
    <cellStyle name="SAPBEXHLevel3 2 2 2 4 7" xfId="36086"/>
    <cellStyle name="SAPBEXHLevel3 2 2 2 5" xfId="36087"/>
    <cellStyle name="SAPBEXHLevel3 2 2 2 5 2" xfId="36088"/>
    <cellStyle name="SAPBEXHLevel3 2 2 2 5 2 2" xfId="36089"/>
    <cellStyle name="SAPBEXHLevel3 2 2 2 5 2 3" xfId="36090"/>
    <cellStyle name="SAPBEXHLevel3 2 2 2 5 2 4" xfId="36091"/>
    <cellStyle name="SAPBEXHLevel3 2 2 2 5 2 5" xfId="36092"/>
    <cellStyle name="SAPBEXHLevel3 2 2 2 5 3" xfId="36093"/>
    <cellStyle name="SAPBEXHLevel3 2 2 2 5 4" xfId="36094"/>
    <cellStyle name="SAPBEXHLevel3 2 2 2 5 5" xfId="36095"/>
    <cellStyle name="SAPBEXHLevel3 2 2 2 5 6" xfId="36096"/>
    <cellStyle name="SAPBEXHLevel3 2 2 2 5 7" xfId="36097"/>
    <cellStyle name="SAPBEXHLevel3 2 2 2 6" xfId="36098"/>
    <cellStyle name="SAPBEXHLevel3 2 2 2 6 2" xfId="36099"/>
    <cellStyle name="SAPBEXHLevel3 2 2 2 6 2 2" xfId="36100"/>
    <cellStyle name="SAPBEXHLevel3 2 2 2 6 2 3" xfId="36101"/>
    <cellStyle name="SAPBEXHLevel3 2 2 2 6 2 4" xfId="36102"/>
    <cellStyle name="SAPBEXHLevel3 2 2 2 6 2 5" xfId="36103"/>
    <cellStyle name="SAPBEXHLevel3 2 2 2 6 3" xfId="36104"/>
    <cellStyle name="SAPBEXHLevel3 2 2 2 6 4" xfId="36105"/>
    <cellStyle name="SAPBEXHLevel3 2 2 2 6 5" xfId="36106"/>
    <cellStyle name="SAPBEXHLevel3 2 2 2 6 6" xfId="36107"/>
    <cellStyle name="SAPBEXHLevel3 2 2 2 7" xfId="36108"/>
    <cellStyle name="SAPBEXHLevel3 2 2 2 7 2" xfId="36109"/>
    <cellStyle name="SAPBEXHLevel3 2 2 2 7 3" xfId="36110"/>
    <cellStyle name="SAPBEXHLevel3 2 2 2 7 4" xfId="36111"/>
    <cellStyle name="SAPBEXHLevel3 2 2 2 7 5" xfId="36112"/>
    <cellStyle name="SAPBEXHLevel3 2 2 2 8" xfId="36113"/>
    <cellStyle name="SAPBEXHLevel3 2 2 2 9" xfId="36114"/>
    <cellStyle name="SAPBEXHLevel3 2 2 3" xfId="36115"/>
    <cellStyle name="SAPBEXHLevel3 2 2 3 2" xfId="36116"/>
    <cellStyle name="SAPBEXHLevel3 2 2 3 2 2" xfId="36117"/>
    <cellStyle name="SAPBEXHLevel3 2 2 3 2 3" xfId="36118"/>
    <cellStyle name="SAPBEXHLevel3 2 2 3 2 4" xfId="36119"/>
    <cellStyle name="SAPBEXHLevel3 2 2 3 2 5" xfId="36120"/>
    <cellStyle name="SAPBEXHLevel3 2 2 3 2 6" xfId="36121"/>
    <cellStyle name="SAPBEXHLevel3 2 2 3 3" xfId="36122"/>
    <cellStyle name="SAPBEXHLevel3 2 2 3 3 2" xfId="36123"/>
    <cellStyle name="SAPBEXHLevel3 2 2 3 4" xfId="36124"/>
    <cellStyle name="SAPBEXHLevel3 2 2 3 5" xfId="36125"/>
    <cellStyle name="SAPBEXHLevel3 2 2 3 6" xfId="36126"/>
    <cellStyle name="SAPBEXHLevel3 2 2 3 7" xfId="36127"/>
    <cellStyle name="SAPBEXHLevel3 2 2 3 8" xfId="36128"/>
    <cellStyle name="SAPBEXHLevel3 2 2 4" xfId="36129"/>
    <cellStyle name="SAPBEXHLevel3 2 2 4 2" xfId="36130"/>
    <cellStyle name="SAPBEXHLevel3 2 2 4 2 2" xfId="36131"/>
    <cellStyle name="SAPBEXHLevel3 2 2 4 2 3" xfId="36132"/>
    <cellStyle name="SAPBEXHLevel3 2 2 4 2 4" xfId="36133"/>
    <cellStyle name="SAPBEXHLevel3 2 2 4 2 5" xfId="36134"/>
    <cellStyle name="SAPBEXHLevel3 2 2 4 3" xfId="36135"/>
    <cellStyle name="SAPBEXHLevel3 2 2 4 4" xfId="36136"/>
    <cellStyle name="SAPBEXHLevel3 2 2 4 5" xfId="36137"/>
    <cellStyle name="SAPBEXHLevel3 2 2 4 6" xfId="36138"/>
    <cellStyle name="SAPBEXHLevel3 2 2 4 7" xfId="36139"/>
    <cellStyle name="SAPBEXHLevel3 2 2 5" xfId="36140"/>
    <cellStyle name="SAPBEXHLevel3 2 2 5 2" xfId="36141"/>
    <cellStyle name="SAPBEXHLevel3 2 2 5 2 2" xfId="36142"/>
    <cellStyle name="SAPBEXHLevel3 2 2 5 2 3" xfId="36143"/>
    <cellStyle name="SAPBEXHLevel3 2 2 5 2 4" xfId="36144"/>
    <cellStyle name="SAPBEXHLevel3 2 2 5 2 5" xfId="36145"/>
    <cellStyle name="SAPBEXHLevel3 2 2 5 3" xfId="36146"/>
    <cellStyle name="SAPBEXHLevel3 2 2 5 4" xfId="36147"/>
    <cellStyle name="SAPBEXHLevel3 2 2 5 5" xfId="36148"/>
    <cellStyle name="SAPBEXHLevel3 2 2 5 6" xfId="36149"/>
    <cellStyle name="SAPBEXHLevel3 2 2 5 7" xfId="36150"/>
    <cellStyle name="SAPBEXHLevel3 2 2 6" xfId="36151"/>
    <cellStyle name="SAPBEXHLevel3 2 2 6 2" xfId="36152"/>
    <cellStyle name="SAPBEXHLevel3 2 2 6 2 2" xfId="36153"/>
    <cellStyle name="SAPBEXHLevel3 2 2 6 2 3" xfId="36154"/>
    <cellStyle name="SAPBEXHLevel3 2 2 6 2 4" xfId="36155"/>
    <cellStyle name="SAPBEXHLevel3 2 2 6 2 5" xfId="36156"/>
    <cellStyle name="SAPBEXHLevel3 2 2 6 3" xfId="36157"/>
    <cellStyle name="SAPBEXHLevel3 2 2 6 4" xfId="36158"/>
    <cellStyle name="SAPBEXHLevel3 2 2 6 5" xfId="36159"/>
    <cellStyle name="SAPBEXHLevel3 2 2 6 6" xfId="36160"/>
    <cellStyle name="SAPBEXHLevel3 2 2 7" xfId="36161"/>
    <cellStyle name="SAPBEXHLevel3 2 2 7 2" xfId="36162"/>
    <cellStyle name="SAPBEXHLevel3 2 2 7 3" xfId="36163"/>
    <cellStyle name="SAPBEXHLevel3 2 2 7 4" xfId="36164"/>
    <cellStyle name="SAPBEXHLevel3 2 2 7 5" xfId="36165"/>
    <cellStyle name="SAPBEXHLevel3 2 2 8" xfId="36166"/>
    <cellStyle name="SAPBEXHLevel3 2 2 9" xfId="36167"/>
    <cellStyle name="SAPBEXHLevel3 2 3" xfId="36168"/>
    <cellStyle name="SAPBEXHLevel3 2 3 10" xfId="36169"/>
    <cellStyle name="SAPBEXHLevel3 2 3 11" xfId="36170"/>
    <cellStyle name="SAPBEXHLevel3 2 3 12" xfId="36171"/>
    <cellStyle name="SAPBEXHLevel3 2 3 2" xfId="36172"/>
    <cellStyle name="SAPBEXHLevel3 2 3 2 2" xfId="36173"/>
    <cellStyle name="SAPBEXHLevel3 2 3 2 2 2" xfId="36174"/>
    <cellStyle name="SAPBEXHLevel3 2 3 2 2 2 2" xfId="36175"/>
    <cellStyle name="SAPBEXHLevel3 2 3 2 2 2 3" xfId="36176"/>
    <cellStyle name="SAPBEXHLevel3 2 3 2 2 2 4" xfId="36177"/>
    <cellStyle name="SAPBEXHLevel3 2 3 2 2 2 5" xfId="36178"/>
    <cellStyle name="SAPBEXHLevel3 2 3 2 2 2 6" xfId="36179"/>
    <cellStyle name="SAPBEXHLevel3 2 3 2 2 3" xfId="36180"/>
    <cellStyle name="SAPBEXHLevel3 2 3 2 2 3 2" xfId="36181"/>
    <cellStyle name="SAPBEXHLevel3 2 3 2 2 4" xfId="36182"/>
    <cellStyle name="SAPBEXHLevel3 2 3 2 2 5" xfId="36183"/>
    <cellStyle name="SAPBEXHLevel3 2 3 2 2 6" xfId="36184"/>
    <cellStyle name="SAPBEXHLevel3 2 3 2 2 7" xfId="36185"/>
    <cellStyle name="SAPBEXHLevel3 2 3 2 2 8" xfId="36186"/>
    <cellStyle name="SAPBEXHLevel3 2 3 2 3" xfId="36187"/>
    <cellStyle name="SAPBEXHLevel3 2 3 2 3 2" xfId="36188"/>
    <cellStyle name="SAPBEXHLevel3 2 3 2 3 2 2" xfId="36189"/>
    <cellStyle name="SAPBEXHLevel3 2 3 2 3 2 3" xfId="36190"/>
    <cellStyle name="SAPBEXHLevel3 2 3 2 3 2 4" xfId="36191"/>
    <cellStyle name="SAPBEXHLevel3 2 3 2 3 2 5" xfId="36192"/>
    <cellStyle name="SAPBEXHLevel3 2 3 2 3 3" xfId="36193"/>
    <cellStyle name="SAPBEXHLevel3 2 3 2 3 4" xfId="36194"/>
    <cellStyle name="SAPBEXHLevel3 2 3 2 3 5" xfId="36195"/>
    <cellStyle name="SAPBEXHLevel3 2 3 2 3 6" xfId="36196"/>
    <cellStyle name="SAPBEXHLevel3 2 3 2 3 7" xfId="36197"/>
    <cellStyle name="SAPBEXHLevel3 2 3 2 4" xfId="36198"/>
    <cellStyle name="SAPBEXHLevel3 2 3 2 4 2" xfId="36199"/>
    <cellStyle name="SAPBEXHLevel3 2 3 2 4 3" xfId="36200"/>
    <cellStyle name="SAPBEXHLevel3 2 3 2 4 4" xfId="36201"/>
    <cellStyle name="SAPBEXHLevel3 2 3 2 4 5" xfId="36202"/>
    <cellStyle name="SAPBEXHLevel3 2 3 2 4 6" xfId="36203"/>
    <cellStyle name="SAPBEXHLevel3 2 3 2 5" xfId="36204"/>
    <cellStyle name="SAPBEXHLevel3 2 3 2 5 2" xfId="36205"/>
    <cellStyle name="SAPBEXHLevel3 2 3 2 6" xfId="36206"/>
    <cellStyle name="SAPBEXHLevel3 2 3 2 7" xfId="36207"/>
    <cellStyle name="SAPBEXHLevel3 2 3 2 8" xfId="36208"/>
    <cellStyle name="SAPBEXHLevel3 2 3 2 9" xfId="36209"/>
    <cellStyle name="SAPBEXHLevel3 2 3 3" xfId="36210"/>
    <cellStyle name="SAPBEXHLevel3 2 3 3 2" xfId="36211"/>
    <cellStyle name="SAPBEXHLevel3 2 3 3 2 2" xfId="36212"/>
    <cellStyle name="SAPBEXHLevel3 2 3 3 2 3" xfId="36213"/>
    <cellStyle name="SAPBEXHLevel3 2 3 3 2 4" xfId="36214"/>
    <cellStyle name="SAPBEXHLevel3 2 3 3 2 5" xfId="36215"/>
    <cellStyle name="SAPBEXHLevel3 2 3 3 2 6" xfId="36216"/>
    <cellStyle name="SAPBEXHLevel3 2 3 3 3" xfId="36217"/>
    <cellStyle name="SAPBEXHLevel3 2 3 3 3 2" xfId="36218"/>
    <cellStyle name="SAPBEXHLevel3 2 3 3 4" xfId="36219"/>
    <cellStyle name="SAPBEXHLevel3 2 3 3 5" xfId="36220"/>
    <cellStyle name="SAPBEXHLevel3 2 3 3 6" xfId="36221"/>
    <cellStyle name="SAPBEXHLevel3 2 3 3 7" xfId="36222"/>
    <cellStyle name="SAPBEXHLevel3 2 3 4" xfId="36223"/>
    <cellStyle name="SAPBEXHLevel3 2 3 4 2" xfId="36224"/>
    <cellStyle name="SAPBEXHLevel3 2 3 4 2 2" xfId="36225"/>
    <cellStyle name="SAPBEXHLevel3 2 3 4 2 3" xfId="36226"/>
    <cellStyle name="SAPBEXHLevel3 2 3 4 2 4" xfId="36227"/>
    <cellStyle name="SAPBEXHLevel3 2 3 4 2 5" xfId="36228"/>
    <cellStyle name="SAPBEXHLevel3 2 3 4 3" xfId="36229"/>
    <cellStyle name="SAPBEXHLevel3 2 3 4 4" xfId="36230"/>
    <cellStyle name="SAPBEXHLevel3 2 3 4 5" xfId="36231"/>
    <cellStyle name="SAPBEXHLevel3 2 3 4 6" xfId="36232"/>
    <cellStyle name="SAPBEXHLevel3 2 3 4 7" xfId="36233"/>
    <cellStyle name="SAPBEXHLevel3 2 3 5" xfId="36234"/>
    <cellStyle name="SAPBEXHLevel3 2 3 5 2" xfId="36235"/>
    <cellStyle name="SAPBEXHLevel3 2 3 5 2 2" xfId="36236"/>
    <cellStyle name="SAPBEXHLevel3 2 3 5 2 3" xfId="36237"/>
    <cellStyle name="SAPBEXHLevel3 2 3 5 2 4" xfId="36238"/>
    <cellStyle name="SAPBEXHLevel3 2 3 5 2 5" xfId="36239"/>
    <cellStyle name="SAPBEXHLevel3 2 3 5 3" xfId="36240"/>
    <cellStyle name="SAPBEXHLevel3 2 3 5 4" xfId="36241"/>
    <cellStyle name="SAPBEXHLevel3 2 3 5 5" xfId="36242"/>
    <cellStyle name="SAPBEXHLevel3 2 3 5 6" xfId="36243"/>
    <cellStyle name="SAPBEXHLevel3 2 3 5 7" xfId="36244"/>
    <cellStyle name="SAPBEXHLevel3 2 3 6" xfId="36245"/>
    <cellStyle name="SAPBEXHLevel3 2 3 6 2" xfId="36246"/>
    <cellStyle name="SAPBEXHLevel3 2 3 6 2 2" xfId="36247"/>
    <cellStyle name="SAPBEXHLevel3 2 3 6 2 3" xfId="36248"/>
    <cellStyle name="SAPBEXHLevel3 2 3 6 2 4" xfId="36249"/>
    <cellStyle name="SAPBEXHLevel3 2 3 6 2 5" xfId="36250"/>
    <cellStyle name="SAPBEXHLevel3 2 3 6 3" xfId="36251"/>
    <cellStyle name="SAPBEXHLevel3 2 3 6 4" xfId="36252"/>
    <cellStyle name="SAPBEXHLevel3 2 3 6 5" xfId="36253"/>
    <cellStyle name="SAPBEXHLevel3 2 3 6 6" xfId="36254"/>
    <cellStyle name="SAPBEXHLevel3 2 3 7" xfId="36255"/>
    <cellStyle name="SAPBEXHLevel3 2 3 7 2" xfId="36256"/>
    <cellStyle name="SAPBEXHLevel3 2 3 7 3" xfId="36257"/>
    <cellStyle name="SAPBEXHLevel3 2 3 7 4" xfId="36258"/>
    <cellStyle name="SAPBEXHLevel3 2 3 7 5" xfId="36259"/>
    <cellStyle name="SAPBEXHLevel3 2 3 8" xfId="36260"/>
    <cellStyle name="SAPBEXHLevel3 2 3 9" xfId="36261"/>
    <cellStyle name="SAPBEXHLevel3 2 4" xfId="36262"/>
    <cellStyle name="SAPBEXHLevel3 2 4 2" xfId="36263"/>
    <cellStyle name="SAPBEXHLevel3 2 4 2 2" xfId="36264"/>
    <cellStyle name="SAPBEXHLevel3 2 4 2 3" xfId="36265"/>
    <cellStyle name="SAPBEXHLevel3 2 4 2 4" xfId="36266"/>
    <cellStyle name="SAPBEXHLevel3 2 4 2 5" xfId="36267"/>
    <cellStyle name="SAPBEXHLevel3 2 4 3" xfId="36268"/>
    <cellStyle name="SAPBEXHLevel3 2 4 4" xfId="36269"/>
    <cellStyle name="SAPBEXHLevel3 2 4 5" xfId="36270"/>
    <cellStyle name="SAPBEXHLevel3 2 4 6" xfId="36271"/>
    <cellStyle name="SAPBEXHLevel3 2 4 7" xfId="36272"/>
    <cellStyle name="SAPBEXHLevel3 2 5" xfId="36273"/>
    <cellStyle name="SAPBEXHLevel3 2 5 2" xfId="36274"/>
    <cellStyle name="SAPBEXHLevel3 2 5 2 2" xfId="36275"/>
    <cellStyle name="SAPBEXHLevel3 2 5 2 3" xfId="36276"/>
    <cellStyle name="SAPBEXHLevel3 2 5 2 4" xfId="36277"/>
    <cellStyle name="SAPBEXHLevel3 2 5 2 5" xfId="36278"/>
    <cellStyle name="SAPBEXHLevel3 2 5 3" xfId="36279"/>
    <cellStyle name="SAPBEXHLevel3 2 5 4" xfId="36280"/>
    <cellStyle name="SAPBEXHLevel3 2 5 5" xfId="36281"/>
    <cellStyle name="SAPBEXHLevel3 2 5 6" xfId="36282"/>
    <cellStyle name="SAPBEXHLevel3 2 6" xfId="36283"/>
    <cellStyle name="SAPBEXHLevel3 2 6 2" xfId="36284"/>
    <cellStyle name="SAPBEXHLevel3 2 6 2 2" xfId="36285"/>
    <cellStyle name="SAPBEXHLevel3 2 6 2 3" xfId="36286"/>
    <cellStyle name="SAPBEXHLevel3 2 6 2 4" xfId="36287"/>
    <cellStyle name="SAPBEXHLevel3 2 6 2 5" xfId="36288"/>
    <cellStyle name="SAPBEXHLevel3 2 6 3" xfId="36289"/>
    <cellStyle name="SAPBEXHLevel3 2 6 4" xfId="36290"/>
    <cellStyle name="SAPBEXHLevel3 2 6 5" xfId="36291"/>
    <cellStyle name="SAPBEXHLevel3 2 6 6" xfId="36292"/>
    <cellStyle name="SAPBEXHLevel3 2 7" xfId="36293"/>
    <cellStyle name="SAPBEXHLevel3 2 7 2" xfId="36294"/>
    <cellStyle name="SAPBEXHLevel3 2 7 3" xfId="36295"/>
    <cellStyle name="SAPBEXHLevel3 2 7 4" xfId="36296"/>
    <cellStyle name="SAPBEXHLevel3 2 7 5" xfId="36297"/>
    <cellStyle name="SAPBEXHLevel3 2 8" xfId="36298"/>
    <cellStyle name="SAPBEXHLevel3 2 9" xfId="36299"/>
    <cellStyle name="SAPBEXHLevel3 3" xfId="36300"/>
    <cellStyle name="SAPBEXHLevel3 3 10" xfId="36301"/>
    <cellStyle name="SAPBEXHLevel3 3 11" xfId="36302"/>
    <cellStyle name="SAPBEXHLevel3 3 12" xfId="36303"/>
    <cellStyle name="SAPBEXHLevel3 3 2" xfId="36304"/>
    <cellStyle name="SAPBEXHLevel3 3 2 10" xfId="36305"/>
    <cellStyle name="SAPBEXHLevel3 3 2 11" xfId="36306"/>
    <cellStyle name="SAPBEXHLevel3 3 2 12" xfId="36307"/>
    <cellStyle name="SAPBEXHLevel3 3 2 2" xfId="36308"/>
    <cellStyle name="SAPBEXHLevel3 3 2 2 2" xfId="36309"/>
    <cellStyle name="SAPBEXHLevel3 3 2 2 2 2" xfId="36310"/>
    <cellStyle name="SAPBEXHLevel3 3 2 2 2 2 2" xfId="36311"/>
    <cellStyle name="SAPBEXHLevel3 3 2 2 2 2 3" xfId="36312"/>
    <cellStyle name="SAPBEXHLevel3 3 2 2 2 2 4" xfId="36313"/>
    <cellStyle name="SAPBEXHLevel3 3 2 2 2 2 5" xfId="36314"/>
    <cellStyle name="SAPBEXHLevel3 3 2 2 2 2 6" xfId="36315"/>
    <cellStyle name="SAPBEXHLevel3 3 2 2 2 3" xfId="36316"/>
    <cellStyle name="SAPBEXHLevel3 3 2 2 2 3 2" xfId="36317"/>
    <cellStyle name="SAPBEXHLevel3 3 2 2 2 4" xfId="36318"/>
    <cellStyle name="SAPBEXHLevel3 3 2 2 2 5" xfId="36319"/>
    <cellStyle name="SAPBEXHLevel3 3 2 2 2 6" xfId="36320"/>
    <cellStyle name="SAPBEXHLevel3 3 2 2 2 7" xfId="36321"/>
    <cellStyle name="SAPBEXHLevel3 3 2 2 2 8" xfId="36322"/>
    <cellStyle name="SAPBEXHLevel3 3 2 2 3" xfId="36323"/>
    <cellStyle name="SAPBEXHLevel3 3 2 2 3 2" xfId="36324"/>
    <cellStyle name="SAPBEXHLevel3 3 2 2 3 2 2" xfId="36325"/>
    <cellStyle name="SAPBEXHLevel3 3 2 2 3 2 3" xfId="36326"/>
    <cellStyle name="SAPBEXHLevel3 3 2 2 3 2 4" xfId="36327"/>
    <cellStyle name="SAPBEXHLevel3 3 2 2 3 2 5" xfId="36328"/>
    <cellStyle name="SAPBEXHLevel3 3 2 2 3 3" xfId="36329"/>
    <cellStyle name="SAPBEXHLevel3 3 2 2 3 4" xfId="36330"/>
    <cellStyle name="SAPBEXHLevel3 3 2 2 3 5" xfId="36331"/>
    <cellStyle name="SAPBEXHLevel3 3 2 2 3 6" xfId="36332"/>
    <cellStyle name="SAPBEXHLevel3 3 2 2 3 7" xfId="36333"/>
    <cellStyle name="SAPBEXHLevel3 3 2 2 4" xfId="36334"/>
    <cellStyle name="SAPBEXHLevel3 3 2 2 4 2" xfId="36335"/>
    <cellStyle name="SAPBEXHLevel3 3 2 2 4 3" xfId="36336"/>
    <cellStyle name="SAPBEXHLevel3 3 2 2 4 4" xfId="36337"/>
    <cellStyle name="SAPBEXHLevel3 3 2 2 4 5" xfId="36338"/>
    <cellStyle name="SAPBEXHLevel3 3 2 2 4 6" xfId="36339"/>
    <cellStyle name="SAPBEXHLevel3 3 2 2 5" xfId="36340"/>
    <cellStyle name="SAPBEXHLevel3 3 2 2 5 2" xfId="36341"/>
    <cellStyle name="SAPBEXHLevel3 3 2 2 6" xfId="36342"/>
    <cellStyle name="SAPBEXHLevel3 3 2 2 7" xfId="36343"/>
    <cellStyle name="SAPBEXHLevel3 3 2 2 8" xfId="36344"/>
    <cellStyle name="SAPBEXHLevel3 3 2 2 9" xfId="36345"/>
    <cellStyle name="SAPBEXHLevel3 3 2 3" xfId="36346"/>
    <cellStyle name="SAPBEXHLevel3 3 2 3 2" xfId="36347"/>
    <cellStyle name="SAPBEXHLevel3 3 2 3 2 2" xfId="36348"/>
    <cellStyle name="SAPBEXHLevel3 3 2 3 2 3" xfId="36349"/>
    <cellStyle name="SAPBEXHLevel3 3 2 3 2 4" xfId="36350"/>
    <cellStyle name="SAPBEXHLevel3 3 2 3 2 5" xfId="36351"/>
    <cellStyle name="SAPBEXHLevel3 3 2 3 2 6" xfId="36352"/>
    <cellStyle name="SAPBEXHLevel3 3 2 3 3" xfId="36353"/>
    <cellStyle name="SAPBEXHLevel3 3 2 3 3 2" xfId="36354"/>
    <cellStyle name="SAPBEXHLevel3 3 2 3 4" xfId="36355"/>
    <cellStyle name="SAPBEXHLevel3 3 2 3 5" xfId="36356"/>
    <cellStyle name="SAPBEXHLevel3 3 2 3 6" xfId="36357"/>
    <cellStyle name="SAPBEXHLevel3 3 2 3 7" xfId="36358"/>
    <cellStyle name="SAPBEXHLevel3 3 2 4" xfId="36359"/>
    <cellStyle name="SAPBEXHLevel3 3 2 4 2" xfId="36360"/>
    <cellStyle name="SAPBEXHLevel3 3 2 4 2 2" xfId="36361"/>
    <cellStyle name="SAPBEXHLevel3 3 2 4 2 3" xfId="36362"/>
    <cellStyle name="SAPBEXHLevel3 3 2 4 2 4" xfId="36363"/>
    <cellStyle name="SAPBEXHLevel3 3 2 4 2 5" xfId="36364"/>
    <cellStyle name="SAPBEXHLevel3 3 2 4 3" xfId="36365"/>
    <cellStyle name="SAPBEXHLevel3 3 2 4 4" xfId="36366"/>
    <cellStyle name="SAPBEXHLevel3 3 2 4 5" xfId="36367"/>
    <cellStyle name="SAPBEXHLevel3 3 2 4 6" xfId="36368"/>
    <cellStyle name="SAPBEXHLevel3 3 2 4 7" xfId="36369"/>
    <cellStyle name="SAPBEXHLevel3 3 2 5" xfId="36370"/>
    <cellStyle name="SAPBEXHLevel3 3 2 5 2" xfId="36371"/>
    <cellStyle name="SAPBEXHLevel3 3 2 5 2 2" xfId="36372"/>
    <cellStyle name="SAPBEXHLevel3 3 2 5 2 3" xfId="36373"/>
    <cellStyle name="SAPBEXHLevel3 3 2 5 2 4" xfId="36374"/>
    <cellStyle name="SAPBEXHLevel3 3 2 5 2 5" xfId="36375"/>
    <cellStyle name="SAPBEXHLevel3 3 2 5 3" xfId="36376"/>
    <cellStyle name="SAPBEXHLevel3 3 2 5 4" xfId="36377"/>
    <cellStyle name="SAPBEXHLevel3 3 2 5 5" xfId="36378"/>
    <cellStyle name="SAPBEXHLevel3 3 2 5 6" xfId="36379"/>
    <cellStyle name="SAPBEXHLevel3 3 2 5 7" xfId="36380"/>
    <cellStyle name="SAPBEXHLevel3 3 2 6" xfId="36381"/>
    <cellStyle name="SAPBEXHLevel3 3 2 6 2" xfId="36382"/>
    <cellStyle name="SAPBEXHLevel3 3 2 6 2 2" xfId="36383"/>
    <cellStyle name="SAPBEXHLevel3 3 2 6 2 3" xfId="36384"/>
    <cellStyle name="SAPBEXHLevel3 3 2 6 2 4" xfId="36385"/>
    <cellStyle name="SAPBEXHLevel3 3 2 6 2 5" xfId="36386"/>
    <cellStyle name="SAPBEXHLevel3 3 2 6 3" xfId="36387"/>
    <cellStyle name="SAPBEXHLevel3 3 2 6 4" xfId="36388"/>
    <cellStyle name="SAPBEXHLevel3 3 2 6 5" xfId="36389"/>
    <cellStyle name="SAPBEXHLevel3 3 2 6 6" xfId="36390"/>
    <cellStyle name="SAPBEXHLevel3 3 2 7" xfId="36391"/>
    <cellStyle name="SAPBEXHLevel3 3 2 7 2" xfId="36392"/>
    <cellStyle name="SAPBEXHLevel3 3 2 7 3" xfId="36393"/>
    <cellStyle name="SAPBEXHLevel3 3 2 7 4" xfId="36394"/>
    <cellStyle name="SAPBEXHLevel3 3 2 7 5" xfId="36395"/>
    <cellStyle name="SAPBEXHLevel3 3 2 8" xfId="36396"/>
    <cellStyle name="SAPBEXHLevel3 3 2 9" xfId="36397"/>
    <cellStyle name="SAPBEXHLevel3 3 3" xfId="36398"/>
    <cellStyle name="SAPBEXHLevel3 3 3 2" xfId="36399"/>
    <cellStyle name="SAPBEXHLevel3 3 3 2 2" xfId="36400"/>
    <cellStyle name="SAPBEXHLevel3 3 3 2 3" xfId="36401"/>
    <cellStyle name="SAPBEXHLevel3 3 3 2 4" xfId="36402"/>
    <cellStyle name="SAPBEXHLevel3 3 3 2 5" xfId="36403"/>
    <cellStyle name="SAPBEXHLevel3 3 3 2 6" xfId="36404"/>
    <cellStyle name="SAPBEXHLevel3 3 3 3" xfId="36405"/>
    <cellStyle name="SAPBEXHLevel3 3 3 3 2" xfId="36406"/>
    <cellStyle name="SAPBEXHLevel3 3 3 4" xfId="36407"/>
    <cellStyle name="SAPBEXHLevel3 3 3 5" xfId="36408"/>
    <cellStyle name="SAPBEXHLevel3 3 3 6" xfId="36409"/>
    <cellStyle name="SAPBEXHLevel3 3 3 7" xfId="36410"/>
    <cellStyle name="SAPBEXHLevel3 3 3 8" xfId="36411"/>
    <cellStyle name="SAPBEXHLevel3 3 4" xfId="36412"/>
    <cellStyle name="SAPBEXHLevel3 3 4 2" xfId="36413"/>
    <cellStyle name="SAPBEXHLevel3 3 4 2 2" xfId="36414"/>
    <cellStyle name="SAPBEXHLevel3 3 4 2 3" xfId="36415"/>
    <cellStyle name="SAPBEXHLevel3 3 4 2 4" xfId="36416"/>
    <cellStyle name="SAPBEXHLevel3 3 4 2 5" xfId="36417"/>
    <cellStyle name="SAPBEXHLevel3 3 4 3" xfId="36418"/>
    <cellStyle name="SAPBEXHLevel3 3 4 4" xfId="36419"/>
    <cellStyle name="SAPBEXHLevel3 3 4 5" xfId="36420"/>
    <cellStyle name="SAPBEXHLevel3 3 4 6" xfId="36421"/>
    <cellStyle name="SAPBEXHLevel3 3 4 7" xfId="36422"/>
    <cellStyle name="SAPBEXHLevel3 3 5" xfId="36423"/>
    <cellStyle name="SAPBEXHLevel3 3 5 2" xfId="36424"/>
    <cellStyle name="SAPBEXHLevel3 3 5 2 2" xfId="36425"/>
    <cellStyle name="SAPBEXHLevel3 3 5 2 3" xfId="36426"/>
    <cellStyle name="SAPBEXHLevel3 3 5 2 4" xfId="36427"/>
    <cellStyle name="SAPBEXHLevel3 3 5 2 5" xfId="36428"/>
    <cellStyle name="SAPBEXHLevel3 3 5 3" xfId="36429"/>
    <cellStyle name="SAPBEXHLevel3 3 5 4" xfId="36430"/>
    <cellStyle name="SAPBEXHLevel3 3 5 5" xfId="36431"/>
    <cellStyle name="SAPBEXHLevel3 3 5 6" xfId="36432"/>
    <cellStyle name="SAPBEXHLevel3 3 5 7" xfId="36433"/>
    <cellStyle name="SAPBEXHLevel3 3 6" xfId="36434"/>
    <cellStyle name="SAPBEXHLevel3 3 6 2" xfId="36435"/>
    <cellStyle name="SAPBEXHLevel3 3 6 2 2" xfId="36436"/>
    <cellStyle name="SAPBEXHLevel3 3 6 2 3" xfId="36437"/>
    <cellStyle name="SAPBEXHLevel3 3 6 2 4" xfId="36438"/>
    <cellStyle name="SAPBEXHLevel3 3 6 2 5" xfId="36439"/>
    <cellStyle name="SAPBEXHLevel3 3 6 3" xfId="36440"/>
    <cellStyle name="SAPBEXHLevel3 3 6 4" xfId="36441"/>
    <cellStyle name="SAPBEXHLevel3 3 6 5" xfId="36442"/>
    <cellStyle name="SAPBEXHLevel3 3 6 6" xfId="36443"/>
    <cellStyle name="SAPBEXHLevel3 3 7" xfId="36444"/>
    <cellStyle name="SAPBEXHLevel3 3 7 2" xfId="36445"/>
    <cellStyle name="SAPBEXHLevel3 3 7 3" xfId="36446"/>
    <cellStyle name="SAPBEXHLevel3 3 7 4" xfId="36447"/>
    <cellStyle name="SAPBEXHLevel3 3 7 5" xfId="36448"/>
    <cellStyle name="SAPBEXHLevel3 3 8" xfId="36449"/>
    <cellStyle name="SAPBEXHLevel3 3 9" xfId="36450"/>
    <cellStyle name="SAPBEXHLevel3 4" xfId="36451"/>
    <cellStyle name="SAPBEXHLevel3 4 10" xfId="36452"/>
    <cellStyle name="SAPBEXHLevel3 4 11" xfId="36453"/>
    <cellStyle name="SAPBEXHLevel3 4 12" xfId="36454"/>
    <cellStyle name="SAPBEXHLevel3 4 2" xfId="36455"/>
    <cellStyle name="SAPBEXHLevel3 4 2 2" xfId="36456"/>
    <cellStyle name="SAPBEXHLevel3 4 2 2 2" xfId="36457"/>
    <cellStyle name="SAPBEXHLevel3 4 2 2 2 2" xfId="36458"/>
    <cellStyle name="SAPBEXHLevel3 4 2 2 2 3" xfId="36459"/>
    <cellStyle name="SAPBEXHLevel3 4 2 2 2 4" xfId="36460"/>
    <cellStyle name="SAPBEXHLevel3 4 2 2 2 5" xfId="36461"/>
    <cellStyle name="SAPBEXHLevel3 4 2 2 2 6" xfId="36462"/>
    <cellStyle name="SAPBEXHLevel3 4 2 2 3" xfId="36463"/>
    <cellStyle name="SAPBEXHLevel3 4 2 2 3 2" xfId="36464"/>
    <cellStyle name="SAPBEXHLevel3 4 2 2 4" xfId="36465"/>
    <cellStyle name="SAPBEXHLevel3 4 2 2 5" xfId="36466"/>
    <cellStyle name="SAPBEXHLevel3 4 2 2 6" xfId="36467"/>
    <cellStyle name="SAPBEXHLevel3 4 2 2 7" xfId="36468"/>
    <cellStyle name="SAPBEXHLevel3 4 2 2 8" xfId="36469"/>
    <cellStyle name="SAPBEXHLevel3 4 2 3" xfId="36470"/>
    <cellStyle name="SAPBEXHLevel3 4 2 3 2" xfId="36471"/>
    <cellStyle name="SAPBEXHLevel3 4 2 3 2 2" xfId="36472"/>
    <cellStyle name="SAPBEXHLevel3 4 2 3 2 3" xfId="36473"/>
    <cellStyle name="SAPBEXHLevel3 4 2 3 2 4" xfId="36474"/>
    <cellStyle name="SAPBEXHLevel3 4 2 3 2 5" xfId="36475"/>
    <cellStyle name="SAPBEXHLevel3 4 2 3 3" xfId="36476"/>
    <cellStyle name="SAPBEXHLevel3 4 2 3 4" xfId="36477"/>
    <cellStyle name="SAPBEXHLevel3 4 2 3 5" xfId="36478"/>
    <cellStyle name="SAPBEXHLevel3 4 2 3 6" xfId="36479"/>
    <cellStyle name="SAPBEXHLevel3 4 2 3 7" xfId="36480"/>
    <cellStyle name="SAPBEXHLevel3 4 2 4" xfId="36481"/>
    <cellStyle name="SAPBEXHLevel3 4 2 4 2" xfId="36482"/>
    <cellStyle name="SAPBEXHLevel3 4 2 4 3" xfId="36483"/>
    <cellStyle name="SAPBEXHLevel3 4 2 4 4" xfId="36484"/>
    <cellStyle name="SAPBEXHLevel3 4 2 4 5" xfId="36485"/>
    <cellStyle name="SAPBEXHLevel3 4 2 4 6" xfId="36486"/>
    <cellStyle name="SAPBEXHLevel3 4 2 5" xfId="36487"/>
    <cellStyle name="SAPBEXHLevel3 4 2 5 2" xfId="36488"/>
    <cellStyle name="SAPBEXHLevel3 4 2 6" xfId="36489"/>
    <cellStyle name="SAPBEXHLevel3 4 2 7" xfId="36490"/>
    <cellStyle name="SAPBEXHLevel3 4 2 8" xfId="36491"/>
    <cellStyle name="SAPBEXHLevel3 4 2 9" xfId="36492"/>
    <cellStyle name="SAPBEXHLevel3 4 3" xfId="36493"/>
    <cellStyle name="SAPBEXHLevel3 4 3 2" xfId="36494"/>
    <cellStyle name="SAPBEXHLevel3 4 3 2 2" xfId="36495"/>
    <cellStyle name="SAPBEXHLevel3 4 3 2 3" xfId="36496"/>
    <cellStyle name="SAPBEXHLevel3 4 3 2 4" xfId="36497"/>
    <cellStyle name="SAPBEXHLevel3 4 3 2 5" xfId="36498"/>
    <cellStyle name="SAPBEXHLevel3 4 3 2 6" xfId="36499"/>
    <cellStyle name="SAPBEXHLevel3 4 3 3" xfId="36500"/>
    <cellStyle name="SAPBEXHLevel3 4 3 3 2" xfId="36501"/>
    <cellStyle name="SAPBEXHLevel3 4 3 4" xfId="36502"/>
    <cellStyle name="SAPBEXHLevel3 4 3 5" xfId="36503"/>
    <cellStyle name="SAPBEXHLevel3 4 3 6" xfId="36504"/>
    <cellStyle name="SAPBEXHLevel3 4 3 7" xfId="36505"/>
    <cellStyle name="SAPBEXHLevel3 4 4" xfId="36506"/>
    <cellStyle name="SAPBEXHLevel3 4 4 2" xfId="36507"/>
    <cellStyle name="SAPBEXHLevel3 4 4 2 2" xfId="36508"/>
    <cellStyle name="SAPBEXHLevel3 4 4 2 3" xfId="36509"/>
    <cellStyle name="SAPBEXHLevel3 4 4 2 4" xfId="36510"/>
    <cellStyle name="SAPBEXHLevel3 4 4 2 5" xfId="36511"/>
    <cellStyle name="SAPBEXHLevel3 4 4 3" xfId="36512"/>
    <cellStyle name="SAPBEXHLevel3 4 4 4" xfId="36513"/>
    <cellStyle name="SAPBEXHLevel3 4 4 5" xfId="36514"/>
    <cellStyle name="SAPBEXHLevel3 4 4 6" xfId="36515"/>
    <cellStyle name="SAPBEXHLevel3 4 4 7" xfId="36516"/>
    <cellStyle name="SAPBEXHLevel3 4 5" xfId="36517"/>
    <cellStyle name="SAPBEXHLevel3 4 5 2" xfId="36518"/>
    <cellStyle name="SAPBEXHLevel3 4 5 2 2" xfId="36519"/>
    <cellStyle name="SAPBEXHLevel3 4 5 2 3" xfId="36520"/>
    <cellStyle name="SAPBEXHLevel3 4 5 2 4" xfId="36521"/>
    <cellStyle name="SAPBEXHLevel3 4 5 2 5" xfId="36522"/>
    <cellStyle name="SAPBEXHLevel3 4 5 3" xfId="36523"/>
    <cellStyle name="SAPBEXHLevel3 4 5 4" xfId="36524"/>
    <cellStyle name="SAPBEXHLevel3 4 5 5" xfId="36525"/>
    <cellStyle name="SAPBEXHLevel3 4 5 6" xfId="36526"/>
    <cellStyle name="SAPBEXHLevel3 4 5 7" xfId="36527"/>
    <cellStyle name="SAPBEXHLevel3 4 6" xfId="36528"/>
    <cellStyle name="SAPBEXHLevel3 4 6 2" xfId="36529"/>
    <cellStyle name="SAPBEXHLevel3 4 6 2 2" xfId="36530"/>
    <cellStyle name="SAPBEXHLevel3 4 6 2 3" xfId="36531"/>
    <cellStyle name="SAPBEXHLevel3 4 6 2 4" xfId="36532"/>
    <cellStyle name="SAPBEXHLevel3 4 6 2 5" xfId="36533"/>
    <cellStyle name="SAPBEXHLevel3 4 6 3" xfId="36534"/>
    <cellStyle name="SAPBEXHLevel3 4 6 4" xfId="36535"/>
    <cellStyle name="SAPBEXHLevel3 4 6 5" xfId="36536"/>
    <cellStyle name="SAPBEXHLevel3 4 6 6" xfId="36537"/>
    <cellStyle name="SAPBEXHLevel3 4 7" xfId="36538"/>
    <cellStyle name="SAPBEXHLevel3 4 7 2" xfId="36539"/>
    <cellStyle name="SAPBEXHLevel3 4 7 3" xfId="36540"/>
    <cellStyle name="SAPBEXHLevel3 4 7 4" xfId="36541"/>
    <cellStyle name="SAPBEXHLevel3 4 7 5" xfId="36542"/>
    <cellStyle name="SAPBEXHLevel3 4 8" xfId="36543"/>
    <cellStyle name="SAPBEXHLevel3 4 9" xfId="36544"/>
    <cellStyle name="SAPBEXHLevel3 5" xfId="36545"/>
    <cellStyle name="SAPBEXHLevel3 5 2" xfId="36546"/>
    <cellStyle name="SAPBEXHLevel3 5 2 2" xfId="36547"/>
    <cellStyle name="SAPBEXHLevel3 5 2 3" xfId="36548"/>
    <cellStyle name="SAPBEXHLevel3 5 2 4" xfId="36549"/>
    <cellStyle name="SAPBEXHLevel3 5 2 5" xfId="36550"/>
    <cellStyle name="SAPBEXHLevel3 5 3" xfId="36551"/>
    <cellStyle name="SAPBEXHLevel3 5 4" xfId="36552"/>
    <cellStyle name="SAPBEXHLevel3 5 5" xfId="36553"/>
    <cellStyle name="SAPBEXHLevel3 5 6" xfId="36554"/>
    <cellStyle name="SAPBEXHLevel3 5 7" xfId="36555"/>
    <cellStyle name="SAPBEXHLevel3 6" xfId="36556"/>
    <cellStyle name="SAPBEXHLevel3 6 2" xfId="36557"/>
    <cellStyle name="SAPBEXHLevel3 6 2 2" xfId="36558"/>
    <cellStyle name="SAPBEXHLevel3 6 2 3" xfId="36559"/>
    <cellStyle name="SAPBEXHLevel3 6 2 4" xfId="36560"/>
    <cellStyle name="SAPBEXHLevel3 6 2 5" xfId="36561"/>
    <cellStyle name="SAPBEXHLevel3 6 3" xfId="36562"/>
    <cellStyle name="SAPBEXHLevel3 6 4" xfId="36563"/>
    <cellStyle name="SAPBEXHLevel3 6 5" xfId="36564"/>
    <cellStyle name="SAPBEXHLevel3 6 6" xfId="36565"/>
    <cellStyle name="SAPBEXHLevel3 7" xfId="36566"/>
    <cellStyle name="SAPBEXHLevel3 7 2" xfId="36567"/>
    <cellStyle name="SAPBEXHLevel3 7 2 2" xfId="36568"/>
    <cellStyle name="SAPBEXHLevel3 7 2 3" xfId="36569"/>
    <cellStyle name="SAPBEXHLevel3 7 2 4" xfId="36570"/>
    <cellStyle name="SAPBEXHLevel3 7 2 5" xfId="36571"/>
    <cellStyle name="SAPBEXHLevel3 7 3" xfId="36572"/>
    <cellStyle name="SAPBEXHLevel3 7 4" xfId="36573"/>
    <cellStyle name="SAPBEXHLevel3 7 5" xfId="36574"/>
    <cellStyle name="SAPBEXHLevel3 7 6" xfId="36575"/>
    <cellStyle name="SAPBEXHLevel3 8" xfId="36576"/>
    <cellStyle name="SAPBEXHLevel3 8 2" xfId="36577"/>
    <cellStyle name="SAPBEXHLevel3 8 3" xfId="36578"/>
    <cellStyle name="SAPBEXHLevel3 8 4" xfId="36579"/>
    <cellStyle name="SAPBEXHLevel3 8 5" xfId="36580"/>
    <cellStyle name="SAPBEXHLevel3 9" xfId="36581"/>
    <cellStyle name="SAPBEXHLevel3X" xfId="36582"/>
    <cellStyle name="SAPBEXHLevel3X 10" xfId="36583"/>
    <cellStyle name="SAPBEXHLevel3X 11" xfId="36584"/>
    <cellStyle name="SAPBEXHLevel3X 12" xfId="36585"/>
    <cellStyle name="SAPBEXHLevel3X 13" xfId="36586"/>
    <cellStyle name="SAPBEXHLevel3X 14" xfId="36587"/>
    <cellStyle name="SAPBEXHLevel3X 2" xfId="36588"/>
    <cellStyle name="SAPBEXHLevel3X 2 10" xfId="36589"/>
    <cellStyle name="SAPBEXHLevel3X 2 11" xfId="36590"/>
    <cellStyle name="SAPBEXHLevel3X 2 12" xfId="36591"/>
    <cellStyle name="SAPBEXHLevel3X 2 13" xfId="36592"/>
    <cellStyle name="SAPBEXHLevel3X 2 2" xfId="36593"/>
    <cellStyle name="SAPBEXHLevel3X 2 2 10" xfId="36594"/>
    <cellStyle name="SAPBEXHLevel3X 2 2 11" xfId="36595"/>
    <cellStyle name="SAPBEXHLevel3X 2 2 12" xfId="36596"/>
    <cellStyle name="SAPBEXHLevel3X 2 2 2" xfId="36597"/>
    <cellStyle name="SAPBEXHLevel3X 2 2 2 10" xfId="36598"/>
    <cellStyle name="SAPBEXHLevel3X 2 2 2 11" xfId="36599"/>
    <cellStyle name="SAPBEXHLevel3X 2 2 2 12" xfId="36600"/>
    <cellStyle name="SAPBEXHLevel3X 2 2 2 2" xfId="36601"/>
    <cellStyle name="SAPBEXHLevel3X 2 2 2 2 2" xfId="36602"/>
    <cellStyle name="SAPBEXHLevel3X 2 2 2 2 2 2" xfId="36603"/>
    <cellStyle name="SAPBEXHLevel3X 2 2 2 2 2 2 2" xfId="36604"/>
    <cellStyle name="SAPBEXHLevel3X 2 2 2 2 2 2 3" xfId="36605"/>
    <cellStyle name="SAPBEXHLevel3X 2 2 2 2 2 2 4" xfId="36606"/>
    <cellStyle name="SAPBEXHLevel3X 2 2 2 2 2 2 5" xfId="36607"/>
    <cellStyle name="SAPBEXHLevel3X 2 2 2 2 2 2 6" xfId="36608"/>
    <cellStyle name="SAPBEXHLevel3X 2 2 2 2 2 3" xfId="36609"/>
    <cellStyle name="SAPBEXHLevel3X 2 2 2 2 2 3 2" xfId="36610"/>
    <cellStyle name="SAPBEXHLevel3X 2 2 2 2 2 4" xfId="36611"/>
    <cellStyle name="SAPBEXHLevel3X 2 2 2 2 2 5" xfId="36612"/>
    <cellStyle name="SAPBEXHLevel3X 2 2 2 2 2 6" xfId="36613"/>
    <cellStyle name="SAPBEXHLevel3X 2 2 2 2 2 7" xfId="36614"/>
    <cellStyle name="SAPBEXHLevel3X 2 2 2 2 2 8" xfId="36615"/>
    <cellStyle name="SAPBEXHLevel3X 2 2 2 2 3" xfId="36616"/>
    <cellStyle name="SAPBEXHLevel3X 2 2 2 2 3 2" xfId="36617"/>
    <cellStyle name="SAPBEXHLevel3X 2 2 2 2 3 2 2" xfId="36618"/>
    <cellStyle name="SAPBEXHLevel3X 2 2 2 2 3 2 3" xfId="36619"/>
    <cellStyle name="SAPBEXHLevel3X 2 2 2 2 3 2 4" xfId="36620"/>
    <cellStyle name="SAPBEXHLevel3X 2 2 2 2 3 2 5" xfId="36621"/>
    <cellStyle name="SAPBEXHLevel3X 2 2 2 2 3 3" xfId="36622"/>
    <cellStyle name="SAPBEXHLevel3X 2 2 2 2 3 4" xfId="36623"/>
    <cellStyle name="SAPBEXHLevel3X 2 2 2 2 3 5" xfId="36624"/>
    <cellStyle name="SAPBEXHLevel3X 2 2 2 2 3 6" xfId="36625"/>
    <cellStyle name="SAPBEXHLevel3X 2 2 2 2 3 7" xfId="36626"/>
    <cellStyle name="SAPBEXHLevel3X 2 2 2 2 4" xfId="36627"/>
    <cellStyle name="SAPBEXHLevel3X 2 2 2 2 4 2" xfId="36628"/>
    <cellStyle name="SAPBEXHLevel3X 2 2 2 2 4 3" xfId="36629"/>
    <cellStyle name="SAPBEXHLevel3X 2 2 2 2 4 4" xfId="36630"/>
    <cellStyle name="SAPBEXHLevel3X 2 2 2 2 4 5" xfId="36631"/>
    <cellStyle name="SAPBEXHLevel3X 2 2 2 2 4 6" xfId="36632"/>
    <cellStyle name="SAPBEXHLevel3X 2 2 2 2 5" xfId="36633"/>
    <cellStyle name="SAPBEXHLevel3X 2 2 2 2 5 2" xfId="36634"/>
    <cellStyle name="SAPBEXHLevel3X 2 2 2 2 6" xfId="36635"/>
    <cellStyle name="SAPBEXHLevel3X 2 2 2 2 7" xfId="36636"/>
    <cellStyle name="SAPBEXHLevel3X 2 2 2 2 8" xfId="36637"/>
    <cellStyle name="SAPBEXHLevel3X 2 2 2 2 9" xfId="36638"/>
    <cellStyle name="SAPBEXHLevel3X 2 2 2 3" xfId="36639"/>
    <cellStyle name="SAPBEXHLevel3X 2 2 2 3 2" xfId="36640"/>
    <cellStyle name="SAPBEXHLevel3X 2 2 2 3 2 2" xfId="36641"/>
    <cellStyle name="SAPBEXHLevel3X 2 2 2 3 2 3" xfId="36642"/>
    <cellStyle name="SAPBEXHLevel3X 2 2 2 3 2 4" xfId="36643"/>
    <cellStyle name="SAPBEXHLevel3X 2 2 2 3 2 5" xfId="36644"/>
    <cellStyle name="SAPBEXHLevel3X 2 2 2 3 2 6" xfId="36645"/>
    <cellStyle name="SAPBEXHLevel3X 2 2 2 3 3" xfId="36646"/>
    <cellStyle name="SAPBEXHLevel3X 2 2 2 3 3 2" xfId="36647"/>
    <cellStyle name="SAPBEXHLevel3X 2 2 2 3 4" xfId="36648"/>
    <cellStyle name="SAPBEXHLevel3X 2 2 2 3 5" xfId="36649"/>
    <cellStyle name="SAPBEXHLevel3X 2 2 2 3 6" xfId="36650"/>
    <cellStyle name="SAPBEXHLevel3X 2 2 2 3 7" xfId="36651"/>
    <cellStyle name="SAPBEXHLevel3X 2 2 2 4" xfId="36652"/>
    <cellStyle name="SAPBEXHLevel3X 2 2 2 4 2" xfId="36653"/>
    <cellStyle name="SAPBEXHLevel3X 2 2 2 4 2 2" xfId="36654"/>
    <cellStyle name="SAPBEXHLevel3X 2 2 2 4 2 3" xfId="36655"/>
    <cellStyle name="SAPBEXHLevel3X 2 2 2 4 2 4" xfId="36656"/>
    <cellStyle name="SAPBEXHLevel3X 2 2 2 4 2 5" xfId="36657"/>
    <cellStyle name="SAPBEXHLevel3X 2 2 2 4 3" xfId="36658"/>
    <cellStyle name="SAPBEXHLevel3X 2 2 2 4 4" xfId="36659"/>
    <cellStyle name="SAPBEXHLevel3X 2 2 2 4 5" xfId="36660"/>
    <cellStyle name="SAPBEXHLevel3X 2 2 2 4 6" xfId="36661"/>
    <cellStyle name="SAPBEXHLevel3X 2 2 2 4 7" xfId="36662"/>
    <cellStyle name="SAPBEXHLevel3X 2 2 2 5" xfId="36663"/>
    <cellStyle name="SAPBEXHLevel3X 2 2 2 5 2" xfId="36664"/>
    <cellStyle name="SAPBEXHLevel3X 2 2 2 5 2 2" xfId="36665"/>
    <cellStyle name="SAPBEXHLevel3X 2 2 2 5 2 3" xfId="36666"/>
    <cellStyle name="SAPBEXHLevel3X 2 2 2 5 2 4" xfId="36667"/>
    <cellStyle name="SAPBEXHLevel3X 2 2 2 5 2 5" xfId="36668"/>
    <cellStyle name="SAPBEXHLevel3X 2 2 2 5 3" xfId="36669"/>
    <cellStyle name="SAPBEXHLevel3X 2 2 2 5 4" xfId="36670"/>
    <cellStyle name="SAPBEXHLevel3X 2 2 2 5 5" xfId="36671"/>
    <cellStyle name="SAPBEXHLevel3X 2 2 2 5 6" xfId="36672"/>
    <cellStyle name="SAPBEXHLevel3X 2 2 2 5 7" xfId="36673"/>
    <cellStyle name="SAPBEXHLevel3X 2 2 2 6" xfId="36674"/>
    <cellStyle name="SAPBEXHLevel3X 2 2 2 6 2" xfId="36675"/>
    <cellStyle name="SAPBEXHLevel3X 2 2 2 6 2 2" xfId="36676"/>
    <cellStyle name="SAPBEXHLevel3X 2 2 2 6 2 3" xfId="36677"/>
    <cellStyle name="SAPBEXHLevel3X 2 2 2 6 2 4" xfId="36678"/>
    <cellStyle name="SAPBEXHLevel3X 2 2 2 6 2 5" xfId="36679"/>
    <cellStyle name="SAPBEXHLevel3X 2 2 2 6 3" xfId="36680"/>
    <cellStyle name="SAPBEXHLevel3X 2 2 2 6 4" xfId="36681"/>
    <cellStyle name="SAPBEXHLevel3X 2 2 2 6 5" xfId="36682"/>
    <cellStyle name="SAPBEXHLevel3X 2 2 2 6 6" xfId="36683"/>
    <cellStyle name="SAPBEXHLevel3X 2 2 2 7" xfId="36684"/>
    <cellStyle name="SAPBEXHLevel3X 2 2 2 7 2" xfId="36685"/>
    <cellStyle name="SAPBEXHLevel3X 2 2 2 7 3" xfId="36686"/>
    <cellStyle name="SAPBEXHLevel3X 2 2 2 7 4" xfId="36687"/>
    <cellStyle name="SAPBEXHLevel3X 2 2 2 7 5" xfId="36688"/>
    <cellStyle name="SAPBEXHLevel3X 2 2 2 8" xfId="36689"/>
    <cellStyle name="SAPBEXHLevel3X 2 2 2 9" xfId="36690"/>
    <cellStyle name="SAPBEXHLevel3X 2 2 3" xfId="36691"/>
    <cellStyle name="SAPBEXHLevel3X 2 2 3 2" xfId="36692"/>
    <cellStyle name="SAPBEXHLevel3X 2 2 3 2 2" xfId="36693"/>
    <cellStyle name="SAPBEXHLevel3X 2 2 3 2 3" xfId="36694"/>
    <cellStyle name="SAPBEXHLevel3X 2 2 3 2 4" xfId="36695"/>
    <cellStyle name="SAPBEXHLevel3X 2 2 3 2 5" xfId="36696"/>
    <cellStyle name="SAPBEXHLevel3X 2 2 3 2 6" xfId="36697"/>
    <cellStyle name="SAPBEXHLevel3X 2 2 3 3" xfId="36698"/>
    <cellStyle name="SAPBEXHLevel3X 2 2 3 3 2" xfId="36699"/>
    <cellStyle name="SAPBEXHLevel3X 2 2 3 4" xfId="36700"/>
    <cellStyle name="SAPBEXHLevel3X 2 2 3 5" xfId="36701"/>
    <cellStyle name="SAPBEXHLevel3X 2 2 3 6" xfId="36702"/>
    <cellStyle name="SAPBEXHLevel3X 2 2 3 7" xfId="36703"/>
    <cellStyle name="SAPBEXHLevel3X 2 2 3 8" xfId="36704"/>
    <cellStyle name="SAPBEXHLevel3X 2 2 4" xfId="36705"/>
    <cellStyle name="SAPBEXHLevel3X 2 2 4 2" xfId="36706"/>
    <cellStyle name="SAPBEXHLevel3X 2 2 4 2 2" xfId="36707"/>
    <cellStyle name="SAPBEXHLevel3X 2 2 4 2 3" xfId="36708"/>
    <cellStyle name="SAPBEXHLevel3X 2 2 4 2 4" xfId="36709"/>
    <cellStyle name="SAPBEXHLevel3X 2 2 4 2 5" xfId="36710"/>
    <cellStyle name="SAPBEXHLevel3X 2 2 4 3" xfId="36711"/>
    <cellStyle name="SAPBEXHLevel3X 2 2 4 4" xfId="36712"/>
    <cellStyle name="SAPBEXHLevel3X 2 2 4 5" xfId="36713"/>
    <cellStyle name="SAPBEXHLevel3X 2 2 4 6" xfId="36714"/>
    <cellStyle name="SAPBEXHLevel3X 2 2 4 7" xfId="36715"/>
    <cellStyle name="SAPBEXHLevel3X 2 2 5" xfId="36716"/>
    <cellStyle name="SAPBEXHLevel3X 2 2 5 2" xfId="36717"/>
    <cellStyle name="SAPBEXHLevel3X 2 2 5 2 2" xfId="36718"/>
    <cellStyle name="SAPBEXHLevel3X 2 2 5 2 3" xfId="36719"/>
    <cellStyle name="SAPBEXHLevel3X 2 2 5 2 4" xfId="36720"/>
    <cellStyle name="SAPBEXHLevel3X 2 2 5 2 5" xfId="36721"/>
    <cellStyle name="SAPBEXHLevel3X 2 2 5 3" xfId="36722"/>
    <cellStyle name="SAPBEXHLevel3X 2 2 5 4" xfId="36723"/>
    <cellStyle name="SAPBEXHLevel3X 2 2 5 5" xfId="36724"/>
    <cellStyle name="SAPBEXHLevel3X 2 2 5 6" xfId="36725"/>
    <cellStyle name="SAPBEXHLevel3X 2 2 5 7" xfId="36726"/>
    <cellStyle name="SAPBEXHLevel3X 2 2 6" xfId="36727"/>
    <cellStyle name="SAPBEXHLevel3X 2 2 6 2" xfId="36728"/>
    <cellStyle name="SAPBEXHLevel3X 2 2 6 2 2" xfId="36729"/>
    <cellStyle name="SAPBEXHLevel3X 2 2 6 2 3" xfId="36730"/>
    <cellStyle name="SAPBEXHLevel3X 2 2 6 2 4" xfId="36731"/>
    <cellStyle name="SAPBEXHLevel3X 2 2 6 2 5" xfId="36732"/>
    <cellStyle name="SAPBEXHLevel3X 2 2 6 3" xfId="36733"/>
    <cellStyle name="SAPBEXHLevel3X 2 2 6 4" xfId="36734"/>
    <cellStyle name="SAPBEXHLevel3X 2 2 6 5" xfId="36735"/>
    <cellStyle name="SAPBEXHLevel3X 2 2 6 6" xfId="36736"/>
    <cellStyle name="SAPBEXHLevel3X 2 2 7" xfId="36737"/>
    <cellStyle name="SAPBEXHLevel3X 2 2 7 2" xfId="36738"/>
    <cellStyle name="SAPBEXHLevel3X 2 2 7 3" xfId="36739"/>
    <cellStyle name="SAPBEXHLevel3X 2 2 7 4" xfId="36740"/>
    <cellStyle name="SAPBEXHLevel3X 2 2 7 5" xfId="36741"/>
    <cellStyle name="SAPBEXHLevel3X 2 2 8" xfId="36742"/>
    <cellStyle name="SAPBEXHLevel3X 2 2 9" xfId="36743"/>
    <cellStyle name="SAPBEXHLevel3X 2 3" xfId="36744"/>
    <cellStyle name="SAPBEXHLevel3X 2 3 10" xfId="36745"/>
    <cellStyle name="SAPBEXHLevel3X 2 3 11" xfId="36746"/>
    <cellStyle name="SAPBEXHLevel3X 2 3 12" xfId="36747"/>
    <cellStyle name="SAPBEXHLevel3X 2 3 2" xfId="36748"/>
    <cellStyle name="SAPBEXHLevel3X 2 3 2 2" xfId="36749"/>
    <cellStyle name="SAPBEXHLevel3X 2 3 2 2 2" xfId="36750"/>
    <cellStyle name="SAPBEXHLevel3X 2 3 2 2 2 2" xfId="36751"/>
    <cellStyle name="SAPBEXHLevel3X 2 3 2 2 2 3" xfId="36752"/>
    <cellStyle name="SAPBEXHLevel3X 2 3 2 2 2 4" xfId="36753"/>
    <cellStyle name="SAPBEXHLevel3X 2 3 2 2 2 5" xfId="36754"/>
    <cellStyle name="SAPBEXHLevel3X 2 3 2 2 2 6" xfId="36755"/>
    <cellStyle name="SAPBEXHLevel3X 2 3 2 2 3" xfId="36756"/>
    <cellStyle name="SAPBEXHLevel3X 2 3 2 2 3 2" xfId="36757"/>
    <cellStyle name="SAPBEXHLevel3X 2 3 2 2 4" xfId="36758"/>
    <cellStyle name="SAPBEXHLevel3X 2 3 2 2 5" xfId="36759"/>
    <cellStyle name="SAPBEXHLevel3X 2 3 2 2 6" xfId="36760"/>
    <cellStyle name="SAPBEXHLevel3X 2 3 2 2 7" xfId="36761"/>
    <cellStyle name="SAPBEXHLevel3X 2 3 2 2 8" xfId="36762"/>
    <cellStyle name="SAPBEXHLevel3X 2 3 2 3" xfId="36763"/>
    <cellStyle name="SAPBEXHLevel3X 2 3 2 3 2" xfId="36764"/>
    <cellStyle name="SAPBEXHLevel3X 2 3 2 3 2 2" xfId="36765"/>
    <cellStyle name="SAPBEXHLevel3X 2 3 2 3 2 3" xfId="36766"/>
    <cellStyle name="SAPBEXHLevel3X 2 3 2 3 2 4" xfId="36767"/>
    <cellStyle name="SAPBEXHLevel3X 2 3 2 3 2 5" xfId="36768"/>
    <cellStyle name="SAPBEXHLevel3X 2 3 2 3 3" xfId="36769"/>
    <cellStyle name="SAPBEXHLevel3X 2 3 2 3 4" xfId="36770"/>
    <cellStyle name="SAPBEXHLevel3X 2 3 2 3 5" xfId="36771"/>
    <cellStyle name="SAPBEXHLevel3X 2 3 2 3 6" xfId="36772"/>
    <cellStyle name="SAPBEXHLevel3X 2 3 2 3 7" xfId="36773"/>
    <cellStyle name="SAPBEXHLevel3X 2 3 2 4" xfId="36774"/>
    <cellStyle name="SAPBEXHLevel3X 2 3 2 4 2" xfId="36775"/>
    <cellStyle name="SAPBEXHLevel3X 2 3 2 4 3" xfId="36776"/>
    <cellStyle name="SAPBEXHLevel3X 2 3 2 4 4" xfId="36777"/>
    <cellStyle name="SAPBEXHLevel3X 2 3 2 4 5" xfId="36778"/>
    <cellStyle name="SAPBEXHLevel3X 2 3 2 4 6" xfId="36779"/>
    <cellStyle name="SAPBEXHLevel3X 2 3 2 5" xfId="36780"/>
    <cellStyle name="SAPBEXHLevel3X 2 3 2 5 2" xfId="36781"/>
    <cellStyle name="SAPBEXHLevel3X 2 3 2 6" xfId="36782"/>
    <cellStyle name="SAPBEXHLevel3X 2 3 2 7" xfId="36783"/>
    <cellStyle name="SAPBEXHLevel3X 2 3 2 8" xfId="36784"/>
    <cellStyle name="SAPBEXHLevel3X 2 3 2 9" xfId="36785"/>
    <cellStyle name="SAPBEXHLevel3X 2 3 3" xfId="36786"/>
    <cellStyle name="SAPBEXHLevel3X 2 3 3 2" xfId="36787"/>
    <cellStyle name="SAPBEXHLevel3X 2 3 3 2 2" xfId="36788"/>
    <cellStyle name="SAPBEXHLevel3X 2 3 3 2 3" xfId="36789"/>
    <cellStyle name="SAPBEXHLevel3X 2 3 3 2 4" xfId="36790"/>
    <cellStyle name="SAPBEXHLevel3X 2 3 3 2 5" xfId="36791"/>
    <cellStyle name="SAPBEXHLevel3X 2 3 3 2 6" xfId="36792"/>
    <cellStyle name="SAPBEXHLevel3X 2 3 3 3" xfId="36793"/>
    <cellStyle name="SAPBEXHLevel3X 2 3 3 3 2" xfId="36794"/>
    <cellStyle name="SAPBEXHLevel3X 2 3 3 4" xfId="36795"/>
    <cellStyle name="SAPBEXHLevel3X 2 3 3 5" xfId="36796"/>
    <cellStyle name="SAPBEXHLevel3X 2 3 3 6" xfId="36797"/>
    <cellStyle name="SAPBEXHLevel3X 2 3 3 7" xfId="36798"/>
    <cellStyle name="SAPBEXHLevel3X 2 3 4" xfId="36799"/>
    <cellStyle name="SAPBEXHLevel3X 2 3 4 2" xfId="36800"/>
    <cellStyle name="SAPBEXHLevel3X 2 3 4 2 2" xfId="36801"/>
    <cellStyle name="SAPBEXHLevel3X 2 3 4 2 3" xfId="36802"/>
    <cellStyle name="SAPBEXHLevel3X 2 3 4 2 4" xfId="36803"/>
    <cellStyle name="SAPBEXHLevel3X 2 3 4 2 5" xfId="36804"/>
    <cellStyle name="SAPBEXHLevel3X 2 3 4 3" xfId="36805"/>
    <cellStyle name="SAPBEXHLevel3X 2 3 4 4" xfId="36806"/>
    <cellStyle name="SAPBEXHLevel3X 2 3 4 5" xfId="36807"/>
    <cellStyle name="SAPBEXHLevel3X 2 3 4 6" xfId="36808"/>
    <cellStyle name="SAPBEXHLevel3X 2 3 4 7" xfId="36809"/>
    <cellStyle name="SAPBEXHLevel3X 2 3 5" xfId="36810"/>
    <cellStyle name="SAPBEXHLevel3X 2 3 5 2" xfId="36811"/>
    <cellStyle name="SAPBEXHLevel3X 2 3 5 2 2" xfId="36812"/>
    <cellStyle name="SAPBEXHLevel3X 2 3 5 2 3" xfId="36813"/>
    <cellStyle name="SAPBEXHLevel3X 2 3 5 2 4" xfId="36814"/>
    <cellStyle name="SAPBEXHLevel3X 2 3 5 2 5" xfId="36815"/>
    <cellStyle name="SAPBEXHLevel3X 2 3 5 3" xfId="36816"/>
    <cellStyle name="SAPBEXHLevel3X 2 3 5 4" xfId="36817"/>
    <cellStyle name="SAPBEXHLevel3X 2 3 5 5" xfId="36818"/>
    <cellStyle name="SAPBEXHLevel3X 2 3 5 6" xfId="36819"/>
    <cellStyle name="SAPBEXHLevel3X 2 3 5 7" xfId="36820"/>
    <cellStyle name="SAPBEXHLevel3X 2 3 6" xfId="36821"/>
    <cellStyle name="SAPBEXHLevel3X 2 3 6 2" xfId="36822"/>
    <cellStyle name="SAPBEXHLevel3X 2 3 6 2 2" xfId="36823"/>
    <cellStyle name="SAPBEXHLevel3X 2 3 6 2 3" xfId="36824"/>
    <cellStyle name="SAPBEXHLevel3X 2 3 6 2 4" xfId="36825"/>
    <cellStyle name="SAPBEXHLevel3X 2 3 6 2 5" xfId="36826"/>
    <cellStyle name="SAPBEXHLevel3X 2 3 6 3" xfId="36827"/>
    <cellStyle name="SAPBEXHLevel3X 2 3 6 4" xfId="36828"/>
    <cellStyle name="SAPBEXHLevel3X 2 3 6 5" xfId="36829"/>
    <cellStyle name="SAPBEXHLevel3X 2 3 6 6" xfId="36830"/>
    <cellStyle name="SAPBEXHLevel3X 2 3 7" xfId="36831"/>
    <cellStyle name="SAPBEXHLevel3X 2 3 7 2" xfId="36832"/>
    <cellStyle name="SAPBEXHLevel3X 2 3 7 3" xfId="36833"/>
    <cellStyle name="SAPBEXHLevel3X 2 3 7 4" xfId="36834"/>
    <cellStyle name="SAPBEXHLevel3X 2 3 7 5" xfId="36835"/>
    <cellStyle name="SAPBEXHLevel3X 2 3 8" xfId="36836"/>
    <cellStyle name="SAPBEXHLevel3X 2 3 9" xfId="36837"/>
    <cellStyle name="SAPBEXHLevel3X 2 4" xfId="36838"/>
    <cellStyle name="SAPBEXHLevel3X 2 4 2" xfId="36839"/>
    <cellStyle name="SAPBEXHLevel3X 2 4 2 2" xfId="36840"/>
    <cellStyle name="SAPBEXHLevel3X 2 4 2 3" xfId="36841"/>
    <cellStyle name="SAPBEXHLevel3X 2 4 2 4" xfId="36842"/>
    <cellStyle name="SAPBEXHLevel3X 2 4 2 5" xfId="36843"/>
    <cellStyle name="SAPBEXHLevel3X 2 4 3" xfId="36844"/>
    <cellStyle name="SAPBEXHLevel3X 2 4 4" xfId="36845"/>
    <cellStyle name="SAPBEXHLevel3X 2 4 5" xfId="36846"/>
    <cellStyle name="SAPBEXHLevel3X 2 4 6" xfId="36847"/>
    <cellStyle name="SAPBEXHLevel3X 2 4 7" xfId="36848"/>
    <cellStyle name="SAPBEXHLevel3X 2 5" xfId="36849"/>
    <cellStyle name="SAPBEXHLevel3X 2 5 2" xfId="36850"/>
    <cellStyle name="SAPBEXHLevel3X 2 5 2 2" xfId="36851"/>
    <cellStyle name="SAPBEXHLevel3X 2 5 2 3" xfId="36852"/>
    <cellStyle name="SAPBEXHLevel3X 2 5 2 4" xfId="36853"/>
    <cellStyle name="SAPBEXHLevel3X 2 5 2 5" xfId="36854"/>
    <cellStyle name="SAPBEXHLevel3X 2 5 3" xfId="36855"/>
    <cellStyle name="SAPBEXHLevel3X 2 5 4" xfId="36856"/>
    <cellStyle name="SAPBEXHLevel3X 2 5 5" xfId="36857"/>
    <cellStyle name="SAPBEXHLevel3X 2 5 6" xfId="36858"/>
    <cellStyle name="SAPBEXHLevel3X 2 6" xfId="36859"/>
    <cellStyle name="SAPBEXHLevel3X 2 6 2" xfId="36860"/>
    <cellStyle name="SAPBEXHLevel3X 2 6 2 2" xfId="36861"/>
    <cellStyle name="SAPBEXHLevel3X 2 6 2 3" xfId="36862"/>
    <cellStyle name="SAPBEXHLevel3X 2 6 2 4" xfId="36863"/>
    <cellStyle name="SAPBEXHLevel3X 2 6 2 5" xfId="36864"/>
    <cellStyle name="SAPBEXHLevel3X 2 6 3" xfId="36865"/>
    <cellStyle name="SAPBEXHLevel3X 2 6 4" xfId="36866"/>
    <cellStyle name="SAPBEXHLevel3X 2 6 5" xfId="36867"/>
    <cellStyle name="SAPBEXHLevel3X 2 6 6" xfId="36868"/>
    <cellStyle name="SAPBEXHLevel3X 2 7" xfId="36869"/>
    <cellStyle name="SAPBEXHLevel3X 2 7 2" xfId="36870"/>
    <cellStyle name="SAPBEXHLevel3X 2 7 3" xfId="36871"/>
    <cellStyle name="SAPBEXHLevel3X 2 7 4" xfId="36872"/>
    <cellStyle name="SAPBEXHLevel3X 2 7 5" xfId="36873"/>
    <cellStyle name="SAPBEXHLevel3X 2 8" xfId="36874"/>
    <cellStyle name="SAPBEXHLevel3X 2 9" xfId="36875"/>
    <cellStyle name="SAPBEXHLevel3X 3" xfId="36876"/>
    <cellStyle name="SAPBEXHLevel3X 3 10" xfId="36877"/>
    <cellStyle name="SAPBEXHLevel3X 3 11" xfId="36878"/>
    <cellStyle name="SAPBEXHLevel3X 3 12" xfId="36879"/>
    <cellStyle name="SAPBEXHLevel3X 3 2" xfId="36880"/>
    <cellStyle name="SAPBEXHLevel3X 3 2 10" xfId="36881"/>
    <cellStyle name="SAPBEXHLevel3X 3 2 11" xfId="36882"/>
    <cellStyle name="SAPBEXHLevel3X 3 2 12" xfId="36883"/>
    <cellStyle name="SAPBEXHLevel3X 3 2 2" xfId="36884"/>
    <cellStyle name="SAPBEXHLevel3X 3 2 2 2" xfId="36885"/>
    <cellStyle name="SAPBEXHLevel3X 3 2 2 2 2" xfId="36886"/>
    <cellStyle name="SAPBEXHLevel3X 3 2 2 2 2 2" xfId="36887"/>
    <cellStyle name="SAPBEXHLevel3X 3 2 2 2 2 3" xfId="36888"/>
    <cellStyle name="SAPBEXHLevel3X 3 2 2 2 2 4" xfId="36889"/>
    <cellStyle name="SAPBEXHLevel3X 3 2 2 2 2 5" xfId="36890"/>
    <cellStyle name="SAPBEXHLevel3X 3 2 2 2 2 6" xfId="36891"/>
    <cellStyle name="SAPBEXHLevel3X 3 2 2 2 3" xfId="36892"/>
    <cellStyle name="SAPBEXHLevel3X 3 2 2 2 3 2" xfId="36893"/>
    <cellStyle name="SAPBEXHLevel3X 3 2 2 2 4" xfId="36894"/>
    <cellStyle name="SAPBEXHLevel3X 3 2 2 2 5" xfId="36895"/>
    <cellStyle name="SAPBEXHLevel3X 3 2 2 2 6" xfId="36896"/>
    <cellStyle name="SAPBEXHLevel3X 3 2 2 2 7" xfId="36897"/>
    <cellStyle name="SAPBEXHLevel3X 3 2 2 2 8" xfId="36898"/>
    <cellStyle name="SAPBEXHLevel3X 3 2 2 3" xfId="36899"/>
    <cellStyle name="SAPBEXHLevel3X 3 2 2 3 2" xfId="36900"/>
    <cellStyle name="SAPBEXHLevel3X 3 2 2 3 2 2" xfId="36901"/>
    <cellStyle name="SAPBEXHLevel3X 3 2 2 3 2 3" xfId="36902"/>
    <cellStyle name="SAPBEXHLevel3X 3 2 2 3 2 4" xfId="36903"/>
    <cellStyle name="SAPBEXHLevel3X 3 2 2 3 2 5" xfId="36904"/>
    <cellStyle name="SAPBEXHLevel3X 3 2 2 3 3" xfId="36905"/>
    <cellStyle name="SAPBEXHLevel3X 3 2 2 3 4" xfId="36906"/>
    <cellStyle name="SAPBEXHLevel3X 3 2 2 3 5" xfId="36907"/>
    <cellStyle name="SAPBEXHLevel3X 3 2 2 3 6" xfId="36908"/>
    <cellStyle name="SAPBEXHLevel3X 3 2 2 3 7" xfId="36909"/>
    <cellStyle name="SAPBEXHLevel3X 3 2 2 4" xfId="36910"/>
    <cellStyle name="SAPBEXHLevel3X 3 2 2 4 2" xfId="36911"/>
    <cellStyle name="SAPBEXHLevel3X 3 2 2 4 3" xfId="36912"/>
    <cellStyle name="SAPBEXHLevel3X 3 2 2 4 4" xfId="36913"/>
    <cellStyle name="SAPBEXHLevel3X 3 2 2 4 5" xfId="36914"/>
    <cellStyle name="SAPBEXHLevel3X 3 2 2 4 6" xfId="36915"/>
    <cellStyle name="SAPBEXHLevel3X 3 2 2 5" xfId="36916"/>
    <cellStyle name="SAPBEXHLevel3X 3 2 2 5 2" xfId="36917"/>
    <cellStyle name="SAPBEXHLevel3X 3 2 2 6" xfId="36918"/>
    <cellStyle name="SAPBEXHLevel3X 3 2 2 7" xfId="36919"/>
    <cellStyle name="SAPBEXHLevel3X 3 2 2 8" xfId="36920"/>
    <cellStyle name="SAPBEXHLevel3X 3 2 2 9" xfId="36921"/>
    <cellStyle name="SAPBEXHLevel3X 3 2 3" xfId="36922"/>
    <cellStyle name="SAPBEXHLevel3X 3 2 3 2" xfId="36923"/>
    <cellStyle name="SAPBEXHLevel3X 3 2 3 2 2" xfId="36924"/>
    <cellStyle name="SAPBEXHLevel3X 3 2 3 2 3" xfId="36925"/>
    <cellStyle name="SAPBEXHLevel3X 3 2 3 2 4" xfId="36926"/>
    <cellStyle name="SAPBEXHLevel3X 3 2 3 2 5" xfId="36927"/>
    <cellStyle name="SAPBEXHLevel3X 3 2 3 2 6" xfId="36928"/>
    <cellStyle name="SAPBEXHLevel3X 3 2 3 3" xfId="36929"/>
    <cellStyle name="SAPBEXHLevel3X 3 2 3 3 2" xfId="36930"/>
    <cellStyle name="SAPBEXHLevel3X 3 2 3 4" xfId="36931"/>
    <cellStyle name="SAPBEXHLevel3X 3 2 3 5" xfId="36932"/>
    <cellStyle name="SAPBEXHLevel3X 3 2 3 6" xfId="36933"/>
    <cellStyle name="SAPBEXHLevel3X 3 2 3 7" xfId="36934"/>
    <cellStyle name="SAPBEXHLevel3X 3 2 4" xfId="36935"/>
    <cellStyle name="SAPBEXHLevel3X 3 2 4 2" xfId="36936"/>
    <cellStyle name="SAPBEXHLevel3X 3 2 4 2 2" xfId="36937"/>
    <cellStyle name="SAPBEXHLevel3X 3 2 4 2 3" xfId="36938"/>
    <cellStyle name="SAPBEXHLevel3X 3 2 4 2 4" xfId="36939"/>
    <cellStyle name="SAPBEXHLevel3X 3 2 4 2 5" xfId="36940"/>
    <cellStyle name="SAPBEXHLevel3X 3 2 4 3" xfId="36941"/>
    <cellStyle name="SAPBEXHLevel3X 3 2 4 4" xfId="36942"/>
    <cellStyle name="SAPBEXHLevel3X 3 2 4 5" xfId="36943"/>
    <cellStyle name="SAPBEXHLevel3X 3 2 4 6" xfId="36944"/>
    <cellStyle name="SAPBEXHLevel3X 3 2 4 7" xfId="36945"/>
    <cellStyle name="SAPBEXHLevel3X 3 2 5" xfId="36946"/>
    <cellStyle name="SAPBEXHLevel3X 3 2 5 2" xfId="36947"/>
    <cellStyle name="SAPBEXHLevel3X 3 2 5 2 2" xfId="36948"/>
    <cellStyle name="SAPBEXHLevel3X 3 2 5 2 3" xfId="36949"/>
    <cellStyle name="SAPBEXHLevel3X 3 2 5 2 4" xfId="36950"/>
    <cellStyle name="SAPBEXHLevel3X 3 2 5 2 5" xfId="36951"/>
    <cellStyle name="SAPBEXHLevel3X 3 2 5 3" xfId="36952"/>
    <cellStyle name="SAPBEXHLevel3X 3 2 5 4" xfId="36953"/>
    <cellStyle name="SAPBEXHLevel3X 3 2 5 5" xfId="36954"/>
    <cellStyle name="SAPBEXHLevel3X 3 2 5 6" xfId="36955"/>
    <cellStyle name="SAPBEXHLevel3X 3 2 5 7" xfId="36956"/>
    <cellStyle name="SAPBEXHLevel3X 3 2 6" xfId="36957"/>
    <cellStyle name="SAPBEXHLevel3X 3 2 6 2" xfId="36958"/>
    <cellStyle name="SAPBEXHLevel3X 3 2 6 2 2" xfId="36959"/>
    <cellStyle name="SAPBEXHLevel3X 3 2 6 2 3" xfId="36960"/>
    <cellStyle name="SAPBEXHLevel3X 3 2 6 2 4" xfId="36961"/>
    <cellStyle name="SAPBEXHLevel3X 3 2 6 2 5" xfId="36962"/>
    <cellStyle name="SAPBEXHLevel3X 3 2 6 3" xfId="36963"/>
    <cellStyle name="SAPBEXHLevel3X 3 2 6 4" xfId="36964"/>
    <cellStyle name="SAPBEXHLevel3X 3 2 6 5" xfId="36965"/>
    <cellStyle name="SAPBEXHLevel3X 3 2 6 6" xfId="36966"/>
    <cellStyle name="SAPBEXHLevel3X 3 2 7" xfId="36967"/>
    <cellStyle name="SAPBEXHLevel3X 3 2 7 2" xfId="36968"/>
    <cellStyle name="SAPBEXHLevel3X 3 2 7 3" xfId="36969"/>
    <cellStyle name="SAPBEXHLevel3X 3 2 7 4" xfId="36970"/>
    <cellStyle name="SAPBEXHLevel3X 3 2 7 5" xfId="36971"/>
    <cellStyle name="SAPBEXHLevel3X 3 2 8" xfId="36972"/>
    <cellStyle name="SAPBEXHLevel3X 3 2 9" xfId="36973"/>
    <cellStyle name="SAPBEXHLevel3X 3 3" xfId="36974"/>
    <cellStyle name="SAPBEXHLevel3X 3 3 2" xfId="36975"/>
    <cellStyle name="SAPBEXHLevel3X 3 3 2 2" xfId="36976"/>
    <cellStyle name="SAPBEXHLevel3X 3 3 2 3" xfId="36977"/>
    <cellStyle name="SAPBEXHLevel3X 3 3 2 4" xfId="36978"/>
    <cellStyle name="SAPBEXHLevel3X 3 3 2 5" xfId="36979"/>
    <cellStyle name="SAPBEXHLevel3X 3 3 2 6" xfId="36980"/>
    <cellStyle name="SAPBEXHLevel3X 3 3 3" xfId="36981"/>
    <cellStyle name="SAPBEXHLevel3X 3 3 3 2" xfId="36982"/>
    <cellStyle name="SAPBEXHLevel3X 3 3 4" xfId="36983"/>
    <cellStyle name="SAPBEXHLevel3X 3 3 5" xfId="36984"/>
    <cellStyle name="SAPBEXHLevel3X 3 3 6" xfId="36985"/>
    <cellStyle name="SAPBEXHLevel3X 3 3 7" xfId="36986"/>
    <cellStyle name="SAPBEXHLevel3X 3 3 8" xfId="36987"/>
    <cellStyle name="SAPBEXHLevel3X 3 4" xfId="36988"/>
    <cellStyle name="SAPBEXHLevel3X 3 4 2" xfId="36989"/>
    <cellStyle name="SAPBEXHLevel3X 3 4 2 2" xfId="36990"/>
    <cellStyle name="SAPBEXHLevel3X 3 4 2 3" xfId="36991"/>
    <cellStyle name="SAPBEXHLevel3X 3 4 2 4" xfId="36992"/>
    <cellStyle name="SAPBEXHLevel3X 3 4 2 5" xfId="36993"/>
    <cellStyle name="SAPBEXHLevel3X 3 4 3" xfId="36994"/>
    <cellStyle name="SAPBEXHLevel3X 3 4 4" xfId="36995"/>
    <cellStyle name="SAPBEXHLevel3X 3 4 5" xfId="36996"/>
    <cellStyle name="SAPBEXHLevel3X 3 4 6" xfId="36997"/>
    <cellStyle name="SAPBEXHLevel3X 3 4 7" xfId="36998"/>
    <cellStyle name="SAPBEXHLevel3X 3 5" xfId="36999"/>
    <cellStyle name="SAPBEXHLevel3X 3 5 2" xfId="37000"/>
    <cellStyle name="SAPBEXHLevel3X 3 5 2 2" xfId="37001"/>
    <cellStyle name="SAPBEXHLevel3X 3 5 2 3" xfId="37002"/>
    <cellStyle name="SAPBEXHLevel3X 3 5 2 4" xfId="37003"/>
    <cellStyle name="SAPBEXHLevel3X 3 5 2 5" xfId="37004"/>
    <cellStyle name="SAPBEXHLevel3X 3 5 3" xfId="37005"/>
    <cellStyle name="SAPBEXHLevel3X 3 5 4" xfId="37006"/>
    <cellStyle name="SAPBEXHLevel3X 3 5 5" xfId="37007"/>
    <cellStyle name="SAPBEXHLevel3X 3 5 6" xfId="37008"/>
    <cellStyle name="SAPBEXHLevel3X 3 5 7" xfId="37009"/>
    <cellStyle name="SAPBEXHLevel3X 3 6" xfId="37010"/>
    <cellStyle name="SAPBEXHLevel3X 3 6 2" xfId="37011"/>
    <cellStyle name="SAPBEXHLevel3X 3 6 2 2" xfId="37012"/>
    <cellStyle name="SAPBEXHLevel3X 3 6 2 3" xfId="37013"/>
    <cellStyle name="SAPBEXHLevel3X 3 6 2 4" xfId="37014"/>
    <cellStyle name="SAPBEXHLevel3X 3 6 2 5" xfId="37015"/>
    <cellStyle name="SAPBEXHLevel3X 3 6 3" xfId="37016"/>
    <cellStyle name="SAPBEXHLevel3X 3 6 4" xfId="37017"/>
    <cellStyle name="SAPBEXHLevel3X 3 6 5" xfId="37018"/>
    <cellStyle name="SAPBEXHLevel3X 3 6 6" xfId="37019"/>
    <cellStyle name="SAPBEXHLevel3X 3 7" xfId="37020"/>
    <cellStyle name="SAPBEXHLevel3X 3 7 2" xfId="37021"/>
    <cellStyle name="SAPBEXHLevel3X 3 7 3" xfId="37022"/>
    <cellStyle name="SAPBEXHLevel3X 3 7 4" xfId="37023"/>
    <cellStyle name="SAPBEXHLevel3X 3 7 5" xfId="37024"/>
    <cellStyle name="SAPBEXHLevel3X 3 8" xfId="37025"/>
    <cellStyle name="SAPBEXHLevel3X 3 9" xfId="37026"/>
    <cellStyle name="SAPBEXHLevel3X 4" xfId="37027"/>
    <cellStyle name="SAPBEXHLevel3X 4 10" xfId="37028"/>
    <cellStyle name="SAPBEXHLevel3X 4 11" xfId="37029"/>
    <cellStyle name="SAPBEXHLevel3X 4 12" xfId="37030"/>
    <cellStyle name="SAPBEXHLevel3X 4 2" xfId="37031"/>
    <cellStyle name="SAPBEXHLevel3X 4 2 2" xfId="37032"/>
    <cellStyle name="SAPBEXHLevel3X 4 2 2 2" xfId="37033"/>
    <cellStyle name="SAPBEXHLevel3X 4 2 2 2 2" xfId="37034"/>
    <cellStyle name="SAPBEXHLevel3X 4 2 2 2 3" xfId="37035"/>
    <cellStyle name="SAPBEXHLevel3X 4 2 2 2 4" xfId="37036"/>
    <cellStyle name="SAPBEXHLevel3X 4 2 2 2 5" xfId="37037"/>
    <cellStyle name="SAPBEXHLevel3X 4 2 2 2 6" xfId="37038"/>
    <cellStyle name="SAPBEXHLevel3X 4 2 2 3" xfId="37039"/>
    <cellStyle name="SAPBEXHLevel3X 4 2 2 3 2" xfId="37040"/>
    <cellStyle name="SAPBEXHLevel3X 4 2 2 4" xfId="37041"/>
    <cellStyle name="SAPBEXHLevel3X 4 2 2 5" xfId="37042"/>
    <cellStyle name="SAPBEXHLevel3X 4 2 2 6" xfId="37043"/>
    <cellStyle name="SAPBEXHLevel3X 4 2 2 7" xfId="37044"/>
    <cellStyle name="SAPBEXHLevel3X 4 2 2 8" xfId="37045"/>
    <cellStyle name="SAPBEXHLevel3X 4 2 3" xfId="37046"/>
    <cellStyle name="SAPBEXHLevel3X 4 2 3 2" xfId="37047"/>
    <cellStyle name="SAPBEXHLevel3X 4 2 3 2 2" xfId="37048"/>
    <cellStyle name="SAPBEXHLevel3X 4 2 3 2 3" xfId="37049"/>
    <cellStyle name="SAPBEXHLevel3X 4 2 3 2 4" xfId="37050"/>
    <cellStyle name="SAPBEXHLevel3X 4 2 3 2 5" xfId="37051"/>
    <cellStyle name="SAPBEXHLevel3X 4 2 3 3" xfId="37052"/>
    <cellStyle name="SAPBEXHLevel3X 4 2 3 4" xfId="37053"/>
    <cellStyle name="SAPBEXHLevel3X 4 2 3 5" xfId="37054"/>
    <cellStyle name="SAPBEXHLevel3X 4 2 3 6" xfId="37055"/>
    <cellStyle name="SAPBEXHLevel3X 4 2 3 7" xfId="37056"/>
    <cellStyle name="SAPBEXHLevel3X 4 2 4" xfId="37057"/>
    <cellStyle name="SAPBEXHLevel3X 4 2 4 2" xfId="37058"/>
    <cellStyle name="SAPBEXHLevel3X 4 2 4 3" xfId="37059"/>
    <cellStyle name="SAPBEXHLevel3X 4 2 4 4" xfId="37060"/>
    <cellStyle name="SAPBEXHLevel3X 4 2 4 5" xfId="37061"/>
    <cellStyle name="SAPBEXHLevel3X 4 2 4 6" xfId="37062"/>
    <cellStyle name="SAPBEXHLevel3X 4 2 5" xfId="37063"/>
    <cellStyle name="SAPBEXHLevel3X 4 2 5 2" xfId="37064"/>
    <cellStyle name="SAPBEXHLevel3X 4 2 6" xfId="37065"/>
    <cellStyle name="SAPBEXHLevel3X 4 2 7" xfId="37066"/>
    <cellStyle name="SAPBEXHLevel3X 4 2 8" xfId="37067"/>
    <cellStyle name="SAPBEXHLevel3X 4 2 9" xfId="37068"/>
    <cellStyle name="SAPBEXHLevel3X 4 3" xfId="37069"/>
    <cellStyle name="SAPBEXHLevel3X 4 3 2" xfId="37070"/>
    <cellStyle name="SAPBEXHLevel3X 4 3 2 2" xfId="37071"/>
    <cellStyle name="SAPBEXHLevel3X 4 3 2 3" xfId="37072"/>
    <cellStyle name="SAPBEXHLevel3X 4 3 2 4" xfId="37073"/>
    <cellStyle name="SAPBEXHLevel3X 4 3 2 5" xfId="37074"/>
    <cellStyle name="SAPBEXHLevel3X 4 3 2 6" xfId="37075"/>
    <cellStyle name="SAPBEXHLevel3X 4 3 3" xfId="37076"/>
    <cellStyle name="SAPBEXHLevel3X 4 3 3 2" xfId="37077"/>
    <cellStyle name="SAPBEXHLevel3X 4 3 4" xfId="37078"/>
    <cellStyle name="SAPBEXHLevel3X 4 3 5" xfId="37079"/>
    <cellStyle name="SAPBEXHLevel3X 4 3 6" xfId="37080"/>
    <cellStyle name="SAPBEXHLevel3X 4 3 7" xfId="37081"/>
    <cellStyle name="SAPBEXHLevel3X 4 4" xfId="37082"/>
    <cellStyle name="SAPBEXHLevel3X 4 4 2" xfId="37083"/>
    <cellStyle name="SAPBEXHLevel3X 4 4 2 2" xfId="37084"/>
    <cellStyle name="SAPBEXHLevel3X 4 4 2 3" xfId="37085"/>
    <cellStyle name="SAPBEXHLevel3X 4 4 2 4" xfId="37086"/>
    <cellStyle name="SAPBEXHLevel3X 4 4 2 5" xfId="37087"/>
    <cellStyle name="SAPBEXHLevel3X 4 4 3" xfId="37088"/>
    <cellStyle name="SAPBEXHLevel3X 4 4 4" xfId="37089"/>
    <cellStyle name="SAPBEXHLevel3X 4 4 5" xfId="37090"/>
    <cellStyle name="SAPBEXHLevel3X 4 4 6" xfId="37091"/>
    <cellStyle name="SAPBEXHLevel3X 4 4 7" xfId="37092"/>
    <cellStyle name="SAPBEXHLevel3X 4 5" xfId="37093"/>
    <cellStyle name="SAPBEXHLevel3X 4 5 2" xfId="37094"/>
    <cellStyle name="SAPBEXHLevel3X 4 5 2 2" xfId="37095"/>
    <cellStyle name="SAPBEXHLevel3X 4 5 2 3" xfId="37096"/>
    <cellStyle name="SAPBEXHLevel3X 4 5 2 4" xfId="37097"/>
    <cellStyle name="SAPBEXHLevel3X 4 5 2 5" xfId="37098"/>
    <cellStyle name="SAPBEXHLevel3X 4 5 3" xfId="37099"/>
    <cellStyle name="SAPBEXHLevel3X 4 5 4" xfId="37100"/>
    <cellStyle name="SAPBEXHLevel3X 4 5 5" xfId="37101"/>
    <cellStyle name="SAPBEXHLevel3X 4 5 6" xfId="37102"/>
    <cellStyle name="SAPBEXHLevel3X 4 5 7" xfId="37103"/>
    <cellStyle name="SAPBEXHLevel3X 4 6" xfId="37104"/>
    <cellStyle name="SAPBEXHLevel3X 4 6 2" xfId="37105"/>
    <cellStyle name="SAPBEXHLevel3X 4 6 2 2" xfId="37106"/>
    <cellStyle name="SAPBEXHLevel3X 4 6 2 3" xfId="37107"/>
    <cellStyle name="SAPBEXHLevel3X 4 6 2 4" xfId="37108"/>
    <cellStyle name="SAPBEXHLevel3X 4 6 2 5" xfId="37109"/>
    <cellStyle name="SAPBEXHLevel3X 4 6 3" xfId="37110"/>
    <cellStyle name="SAPBEXHLevel3X 4 6 4" xfId="37111"/>
    <cellStyle name="SAPBEXHLevel3X 4 6 5" xfId="37112"/>
    <cellStyle name="SAPBEXHLevel3X 4 6 6" xfId="37113"/>
    <cellStyle name="SAPBEXHLevel3X 4 7" xfId="37114"/>
    <cellStyle name="SAPBEXHLevel3X 4 7 2" xfId="37115"/>
    <cellStyle name="SAPBEXHLevel3X 4 7 3" xfId="37116"/>
    <cellStyle name="SAPBEXHLevel3X 4 7 4" xfId="37117"/>
    <cellStyle name="SAPBEXHLevel3X 4 7 5" xfId="37118"/>
    <cellStyle name="SAPBEXHLevel3X 4 8" xfId="37119"/>
    <cellStyle name="SAPBEXHLevel3X 4 9" xfId="37120"/>
    <cellStyle name="SAPBEXHLevel3X 5" xfId="37121"/>
    <cellStyle name="SAPBEXHLevel3X 5 2" xfId="37122"/>
    <cellStyle name="SAPBEXHLevel3X 5 2 2" xfId="37123"/>
    <cellStyle name="SAPBEXHLevel3X 5 2 3" xfId="37124"/>
    <cellStyle name="SAPBEXHLevel3X 5 2 4" xfId="37125"/>
    <cellStyle name="SAPBEXHLevel3X 5 2 5" xfId="37126"/>
    <cellStyle name="SAPBEXHLevel3X 5 3" xfId="37127"/>
    <cellStyle name="SAPBEXHLevel3X 5 4" xfId="37128"/>
    <cellStyle name="SAPBEXHLevel3X 5 5" xfId="37129"/>
    <cellStyle name="SAPBEXHLevel3X 5 6" xfId="37130"/>
    <cellStyle name="SAPBEXHLevel3X 5 7" xfId="37131"/>
    <cellStyle name="SAPBEXHLevel3X 6" xfId="37132"/>
    <cellStyle name="SAPBEXHLevel3X 6 2" xfId="37133"/>
    <cellStyle name="SAPBEXHLevel3X 6 2 2" xfId="37134"/>
    <cellStyle name="SAPBEXHLevel3X 6 2 3" xfId="37135"/>
    <cellStyle name="SAPBEXHLevel3X 6 2 4" xfId="37136"/>
    <cellStyle name="SAPBEXHLevel3X 6 2 5" xfId="37137"/>
    <cellStyle name="SAPBEXHLevel3X 6 3" xfId="37138"/>
    <cellStyle name="SAPBEXHLevel3X 6 4" xfId="37139"/>
    <cellStyle name="SAPBEXHLevel3X 6 5" xfId="37140"/>
    <cellStyle name="SAPBEXHLevel3X 6 6" xfId="37141"/>
    <cellStyle name="SAPBEXHLevel3X 7" xfId="37142"/>
    <cellStyle name="SAPBEXHLevel3X 7 2" xfId="37143"/>
    <cellStyle name="SAPBEXHLevel3X 7 2 2" xfId="37144"/>
    <cellStyle name="SAPBEXHLevel3X 7 2 3" xfId="37145"/>
    <cellStyle name="SAPBEXHLevel3X 7 2 4" xfId="37146"/>
    <cellStyle name="SAPBEXHLevel3X 7 2 5" xfId="37147"/>
    <cellStyle name="SAPBEXHLevel3X 7 3" xfId="37148"/>
    <cellStyle name="SAPBEXHLevel3X 7 4" xfId="37149"/>
    <cellStyle name="SAPBEXHLevel3X 7 5" xfId="37150"/>
    <cellStyle name="SAPBEXHLevel3X 7 6" xfId="37151"/>
    <cellStyle name="SAPBEXHLevel3X 8" xfId="37152"/>
    <cellStyle name="SAPBEXHLevel3X 8 2" xfId="37153"/>
    <cellStyle name="SAPBEXHLevel3X 8 3" xfId="37154"/>
    <cellStyle name="SAPBEXHLevel3X 8 4" xfId="37155"/>
    <cellStyle name="SAPBEXHLevel3X 8 5" xfId="37156"/>
    <cellStyle name="SAPBEXHLevel3X 9" xfId="37157"/>
    <cellStyle name="SAPBEXresData" xfId="37158"/>
    <cellStyle name="SAPBEXresData 10" xfId="37159"/>
    <cellStyle name="SAPBEXresData 11" xfId="37160"/>
    <cellStyle name="SAPBEXresData 12" xfId="37161"/>
    <cellStyle name="SAPBEXresData 13" xfId="37162"/>
    <cellStyle name="SAPBEXresData 2" xfId="37163"/>
    <cellStyle name="SAPBEXresData 2 10" xfId="37164"/>
    <cellStyle name="SAPBEXresData 2 11" xfId="37165"/>
    <cellStyle name="SAPBEXresData 2 12" xfId="37166"/>
    <cellStyle name="SAPBEXresData 2 2" xfId="37167"/>
    <cellStyle name="SAPBEXresData 2 2 10" xfId="37168"/>
    <cellStyle name="SAPBEXresData 2 2 11" xfId="37169"/>
    <cellStyle name="SAPBEXresData 2 2 12" xfId="37170"/>
    <cellStyle name="SAPBEXresData 2 2 2" xfId="37171"/>
    <cellStyle name="SAPBEXresData 2 2 2 2" xfId="37172"/>
    <cellStyle name="SAPBEXresData 2 2 2 2 2" xfId="37173"/>
    <cellStyle name="SAPBEXresData 2 2 2 2 2 2" xfId="37174"/>
    <cellStyle name="SAPBEXresData 2 2 2 2 2 3" xfId="37175"/>
    <cellStyle name="SAPBEXresData 2 2 2 2 2 4" xfId="37176"/>
    <cellStyle name="SAPBEXresData 2 2 2 2 2 5" xfId="37177"/>
    <cellStyle name="SAPBEXresData 2 2 2 2 2 6" xfId="37178"/>
    <cellStyle name="SAPBEXresData 2 2 2 2 3" xfId="37179"/>
    <cellStyle name="SAPBEXresData 2 2 2 2 3 2" xfId="37180"/>
    <cellStyle name="SAPBEXresData 2 2 2 2 4" xfId="37181"/>
    <cellStyle name="SAPBEXresData 2 2 2 2 5" xfId="37182"/>
    <cellStyle name="SAPBEXresData 2 2 2 2 6" xfId="37183"/>
    <cellStyle name="SAPBEXresData 2 2 2 2 7" xfId="37184"/>
    <cellStyle name="SAPBEXresData 2 2 2 2 8" xfId="37185"/>
    <cellStyle name="SAPBEXresData 2 2 2 3" xfId="37186"/>
    <cellStyle name="SAPBEXresData 2 2 2 3 2" xfId="37187"/>
    <cellStyle name="SAPBEXresData 2 2 2 3 2 2" xfId="37188"/>
    <cellStyle name="SAPBEXresData 2 2 2 3 2 3" xfId="37189"/>
    <cellStyle name="SAPBEXresData 2 2 2 3 2 4" xfId="37190"/>
    <cellStyle name="SAPBEXresData 2 2 2 3 2 5" xfId="37191"/>
    <cellStyle name="SAPBEXresData 2 2 2 3 3" xfId="37192"/>
    <cellStyle name="SAPBEXresData 2 2 2 3 4" xfId="37193"/>
    <cellStyle name="SAPBEXresData 2 2 2 3 5" xfId="37194"/>
    <cellStyle name="SAPBEXresData 2 2 2 3 6" xfId="37195"/>
    <cellStyle name="SAPBEXresData 2 2 2 3 7" xfId="37196"/>
    <cellStyle name="SAPBEXresData 2 2 2 4" xfId="37197"/>
    <cellStyle name="SAPBEXresData 2 2 2 4 2" xfId="37198"/>
    <cellStyle name="SAPBEXresData 2 2 2 4 3" xfId="37199"/>
    <cellStyle name="SAPBEXresData 2 2 2 4 4" xfId="37200"/>
    <cellStyle name="SAPBEXresData 2 2 2 4 5" xfId="37201"/>
    <cellStyle name="SAPBEXresData 2 2 2 4 6" xfId="37202"/>
    <cellStyle name="SAPBEXresData 2 2 2 5" xfId="37203"/>
    <cellStyle name="SAPBEXresData 2 2 2 5 2" xfId="37204"/>
    <cellStyle name="SAPBEXresData 2 2 2 6" xfId="37205"/>
    <cellStyle name="SAPBEXresData 2 2 2 7" xfId="37206"/>
    <cellStyle name="SAPBEXresData 2 2 2 8" xfId="37207"/>
    <cellStyle name="SAPBEXresData 2 2 2 9" xfId="37208"/>
    <cellStyle name="SAPBEXresData 2 2 3" xfId="37209"/>
    <cellStyle name="SAPBEXresData 2 2 3 2" xfId="37210"/>
    <cellStyle name="SAPBEXresData 2 2 3 2 2" xfId="37211"/>
    <cellStyle name="SAPBEXresData 2 2 3 2 3" xfId="37212"/>
    <cellStyle name="SAPBEXresData 2 2 3 2 4" xfId="37213"/>
    <cellStyle name="SAPBEXresData 2 2 3 2 5" xfId="37214"/>
    <cellStyle name="SAPBEXresData 2 2 3 2 6" xfId="37215"/>
    <cellStyle name="SAPBEXresData 2 2 3 3" xfId="37216"/>
    <cellStyle name="SAPBEXresData 2 2 3 3 2" xfId="37217"/>
    <cellStyle name="SAPBEXresData 2 2 3 4" xfId="37218"/>
    <cellStyle name="SAPBEXresData 2 2 3 5" xfId="37219"/>
    <cellStyle name="SAPBEXresData 2 2 3 6" xfId="37220"/>
    <cellStyle name="SAPBEXresData 2 2 3 7" xfId="37221"/>
    <cellStyle name="SAPBEXresData 2 2 4" xfId="37222"/>
    <cellStyle name="SAPBEXresData 2 2 4 2" xfId="37223"/>
    <cellStyle name="SAPBEXresData 2 2 4 2 2" xfId="37224"/>
    <cellStyle name="SAPBEXresData 2 2 4 2 3" xfId="37225"/>
    <cellStyle name="SAPBEXresData 2 2 4 2 4" xfId="37226"/>
    <cellStyle name="SAPBEXresData 2 2 4 2 5" xfId="37227"/>
    <cellStyle name="SAPBEXresData 2 2 4 3" xfId="37228"/>
    <cellStyle name="SAPBEXresData 2 2 4 4" xfId="37229"/>
    <cellStyle name="SAPBEXresData 2 2 4 5" xfId="37230"/>
    <cellStyle name="SAPBEXresData 2 2 4 6" xfId="37231"/>
    <cellStyle name="SAPBEXresData 2 2 4 7" xfId="37232"/>
    <cellStyle name="SAPBEXresData 2 2 5" xfId="37233"/>
    <cellStyle name="SAPBEXresData 2 2 5 2" xfId="37234"/>
    <cellStyle name="SAPBEXresData 2 2 5 2 2" xfId="37235"/>
    <cellStyle name="SAPBEXresData 2 2 5 2 3" xfId="37236"/>
    <cellStyle name="SAPBEXresData 2 2 5 2 4" xfId="37237"/>
    <cellStyle name="SAPBEXresData 2 2 5 2 5" xfId="37238"/>
    <cellStyle name="SAPBEXresData 2 2 5 3" xfId="37239"/>
    <cellStyle name="SAPBEXresData 2 2 5 4" xfId="37240"/>
    <cellStyle name="SAPBEXresData 2 2 5 5" xfId="37241"/>
    <cellStyle name="SAPBEXresData 2 2 5 6" xfId="37242"/>
    <cellStyle name="SAPBEXresData 2 2 5 7" xfId="37243"/>
    <cellStyle name="SAPBEXresData 2 2 6" xfId="37244"/>
    <cellStyle name="SAPBEXresData 2 2 6 2" xfId="37245"/>
    <cellStyle name="SAPBEXresData 2 2 6 2 2" xfId="37246"/>
    <cellStyle name="SAPBEXresData 2 2 6 2 3" xfId="37247"/>
    <cellStyle name="SAPBEXresData 2 2 6 2 4" xfId="37248"/>
    <cellStyle name="SAPBEXresData 2 2 6 2 5" xfId="37249"/>
    <cellStyle name="SAPBEXresData 2 2 6 3" xfId="37250"/>
    <cellStyle name="SAPBEXresData 2 2 6 4" xfId="37251"/>
    <cellStyle name="SAPBEXresData 2 2 6 5" xfId="37252"/>
    <cellStyle name="SAPBEXresData 2 2 6 6" xfId="37253"/>
    <cellStyle name="SAPBEXresData 2 2 7" xfId="37254"/>
    <cellStyle name="SAPBEXresData 2 2 7 2" xfId="37255"/>
    <cellStyle name="SAPBEXresData 2 2 7 3" xfId="37256"/>
    <cellStyle name="SAPBEXresData 2 2 7 4" xfId="37257"/>
    <cellStyle name="SAPBEXresData 2 2 7 5" xfId="37258"/>
    <cellStyle name="SAPBEXresData 2 2 8" xfId="37259"/>
    <cellStyle name="SAPBEXresData 2 2 9" xfId="37260"/>
    <cellStyle name="SAPBEXresData 2 3" xfId="37261"/>
    <cellStyle name="SAPBEXresData 2 3 2" xfId="37262"/>
    <cellStyle name="SAPBEXresData 2 3 2 2" xfId="37263"/>
    <cellStyle name="SAPBEXresData 2 3 2 3" xfId="37264"/>
    <cellStyle name="SAPBEXresData 2 3 2 4" xfId="37265"/>
    <cellStyle name="SAPBEXresData 2 3 2 5" xfId="37266"/>
    <cellStyle name="SAPBEXresData 2 3 2 6" xfId="37267"/>
    <cellStyle name="SAPBEXresData 2 3 3" xfId="37268"/>
    <cellStyle name="SAPBEXresData 2 3 3 2" xfId="37269"/>
    <cellStyle name="SAPBEXresData 2 3 4" xfId="37270"/>
    <cellStyle name="SAPBEXresData 2 3 5" xfId="37271"/>
    <cellStyle name="SAPBEXresData 2 3 6" xfId="37272"/>
    <cellStyle name="SAPBEXresData 2 3 7" xfId="37273"/>
    <cellStyle name="SAPBEXresData 2 3 8" xfId="37274"/>
    <cellStyle name="SAPBEXresData 2 4" xfId="37275"/>
    <cellStyle name="SAPBEXresData 2 4 2" xfId="37276"/>
    <cellStyle name="SAPBEXresData 2 4 2 2" xfId="37277"/>
    <cellStyle name="SAPBEXresData 2 4 2 3" xfId="37278"/>
    <cellStyle name="SAPBEXresData 2 4 2 4" xfId="37279"/>
    <cellStyle name="SAPBEXresData 2 4 2 5" xfId="37280"/>
    <cellStyle name="SAPBEXresData 2 4 3" xfId="37281"/>
    <cellStyle name="SAPBEXresData 2 4 4" xfId="37282"/>
    <cellStyle name="SAPBEXresData 2 4 5" xfId="37283"/>
    <cellStyle name="SAPBEXresData 2 4 6" xfId="37284"/>
    <cellStyle name="SAPBEXresData 2 4 7" xfId="37285"/>
    <cellStyle name="SAPBEXresData 2 5" xfId="37286"/>
    <cellStyle name="SAPBEXresData 2 5 2" xfId="37287"/>
    <cellStyle name="SAPBEXresData 2 5 2 2" xfId="37288"/>
    <cellStyle name="SAPBEXresData 2 5 2 3" xfId="37289"/>
    <cellStyle name="SAPBEXresData 2 5 2 4" xfId="37290"/>
    <cellStyle name="SAPBEXresData 2 5 2 5" xfId="37291"/>
    <cellStyle name="SAPBEXresData 2 5 3" xfId="37292"/>
    <cellStyle name="SAPBEXresData 2 5 4" xfId="37293"/>
    <cellStyle name="SAPBEXresData 2 5 5" xfId="37294"/>
    <cellStyle name="SAPBEXresData 2 5 6" xfId="37295"/>
    <cellStyle name="SAPBEXresData 2 5 7" xfId="37296"/>
    <cellStyle name="SAPBEXresData 2 6" xfId="37297"/>
    <cellStyle name="SAPBEXresData 2 6 2" xfId="37298"/>
    <cellStyle name="SAPBEXresData 2 6 2 2" xfId="37299"/>
    <cellStyle name="SAPBEXresData 2 6 2 3" xfId="37300"/>
    <cellStyle name="SAPBEXresData 2 6 2 4" xfId="37301"/>
    <cellStyle name="SAPBEXresData 2 6 2 5" xfId="37302"/>
    <cellStyle name="SAPBEXresData 2 6 3" xfId="37303"/>
    <cellStyle name="SAPBEXresData 2 6 4" xfId="37304"/>
    <cellStyle name="SAPBEXresData 2 6 5" xfId="37305"/>
    <cellStyle name="SAPBEXresData 2 6 6" xfId="37306"/>
    <cellStyle name="SAPBEXresData 2 7" xfId="37307"/>
    <cellStyle name="SAPBEXresData 2 7 2" xfId="37308"/>
    <cellStyle name="SAPBEXresData 2 7 3" xfId="37309"/>
    <cellStyle name="SAPBEXresData 2 7 4" xfId="37310"/>
    <cellStyle name="SAPBEXresData 2 7 5" xfId="37311"/>
    <cellStyle name="SAPBEXresData 2 8" xfId="37312"/>
    <cellStyle name="SAPBEXresData 2 9" xfId="37313"/>
    <cellStyle name="SAPBEXresData 3" xfId="37314"/>
    <cellStyle name="SAPBEXresData 3 10" xfId="37315"/>
    <cellStyle name="SAPBEXresData 3 11" xfId="37316"/>
    <cellStyle name="SAPBEXresData 3 12" xfId="37317"/>
    <cellStyle name="SAPBEXresData 3 2" xfId="37318"/>
    <cellStyle name="SAPBEXresData 3 2 2" xfId="37319"/>
    <cellStyle name="SAPBEXresData 3 2 2 2" xfId="37320"/>
    <cellStyle name="SAPBEXresData 3 2 2 2 2" xfId="37321"/>
    <cellStyle name="SAPBEXresData 3 2 2 2 3" xfId="37322"/>
    <cellStyle name="SAPBEXresData 3 2 2 2 4" xfId="37323"/>
    <cellStyle name="SAPBEXresData 3 2 2 2 5" xfId="37324"/>
    <cellStyle name="SAPBEXresData 3 2 2 2 6" xfId="37325"/>
    <cellStyle name="SAPBEXresData 3 2 2 3" xfId="37326"/>
    <cellStyle name="SAPBEXresData 3 2 2 3 2" xfId="37327"/>
    <cellStyle name="SAPBEXresData 3 2 2 4" xfId="37328"/>
    <cellStyle name="SAPBEXresData 3 2 2 5" xfId="37329"/>
    <cellStyle name="SAPBEXresData 3 2 2 6" xfId="37330"/>
    <cellStyle name="SAPBEXresData 3 2 2 7" xfId="37331"/>
    <cellStyle name="SAPBEXresData 3 2 2 8" xfId="37332"/>
    <cellStyle name="SAPBEXresData 3 2 3" xfId="37333"/>
    <cellStyle name="SAPBEXresData 3 2 3 2" xfId="37334"/>
    <cellStyle name="SAPBEXresData 3 2 3 2 2" xfId="37335"/>
    <cellStyle name="SAPBEXresData 3 2 3 2 3" xfId="37336"/>
    <cellStyle name="SAPBEXresData 3 2 3 2 4" xfId="37337"/>
    <cellStyle name="SAPBEXresData 3 2 3 2 5" xfId="37338"/>
    <cellStyle name="SAPBEXresData 3 2 3 3" xfId="37339"/>
    <cellStyle name="SAPBEXresData 3 2 3 4" xfId="37340"/>
    <cellStyle name="SAPBEXresData 3 2 3 5" xfId="37341"/>
    <cellStyle name="SAPBEXresData 3 2 3 6" xfId="37342"/>
    <cellStyle name="SAPBEXresData 3 2 3 7" xfId="37343"/>
    <cellStyle name="SAPBEXresData 3 2 4" xfId="37344"/>
    <cellStyle name="SAPBEXresData 3 2 4 2" xfId="37345"/>
    <cellStyle name="SAPBEXresData 3 2 4 3" xfId="37346"/>
    <cellStyle name="SAPBEXresData 3 2 4 4" xfId="37347"/>
    <cellStyle name="SAPBEXresData 3 2 4 5" xfId="37348"/>
    <cellStyle name="SAPBEXresData 3 2 4 6" xfId="37349"/>
    <cellStyle name="SAPBEXresData 3 2 5" xfId="37350"/>
    <cellStyle name="SAPBEXresData 3 2 5 2" xfId="37351"/>
    <cellStyle name="SAPBEXresData 3 2 6" xfId="37352"/>
    <cellStyle name="SAPBEXresData 3 2 7" xfId="37353"/>
    <cellStyle name="SAPBEXresData 3 2 8" xfId="37354"/>
    <cellStyle name="SAPBEXresData 3 2 9" xfId="37355"/>
    <cellStyle name="SAPBEXresData 3 3" xfId="37356"/>
    <cellStyle name="SAPBEXresData 3 3 2" xfId="37357"/>
    <cellStyle name="SAPBEXresData 3 3 2 2" xfId="37358"/>
    <cellStyle name="SAPBEXresData 3 3 2 3" xfId="37359"/>
    <cellStyle name="SAPBEXresData 3 3 2 4" xfId="37360"/>
    <cellStyle name="SAPBEXresData 3 3 2 5" xfId="37361"/>
    <cellStyle name="SAPBEXresData 3 3 2 6" xfId="37362"/>
    <cellStyle name="SAPBEXresData 3 3 3" xfId="37363"/>
    <cellStyle name="SAPBEXresData 3 3 3 2" xfId="37364"/>
    <cellStyle name="SAPBEXresData 3 3 4" xfId="37365"/>
    <cellStyle name="SAPBEXresData 3 3 5" xfId="37366"/>
    <cellStyle name="SAPBEXresData 3 3 6" xfId="37367"/>
    <cellStyle name="SAPBEXresData 3 3 7" xfId="37368"/>
    <cellStyle name="SAPBEXresData 3 4" xfId="37369"/>
    <cellStyle name="SAPBEXresData 3 4 2" xfId="37370"/>
    <cellStyle name="SAPBEXresData 3 4 2 2" xfId="37371"/>
    <cellStyle name="SAPBEXresData 3 4 2 3" xfId="37372"/>
    <cellStyle name="SAPBEXresData 3 4 2 4" xfId="37373"/>
    <cellStyle name="SAPBEXresData 3 4 2 5" xfId="37374"/>
    <cellStyle name="SAPBEXresData 3 4 3" xfId="37375"/>
    <cellStyle name="SAPBEXresData 3 4 4" xfId="37376"/>
    <cellStyle name="SAPBEXresData 3 4 5" xfId="37377"/>
    <cellStyle name="SAPBEXresData 3 4 6" xfId="37378"/>
    <cellStyle name="SAPBEXresData 3 4 7" xfId="37379"/>
    <cellStyle name="SAPBEXresData 3 5" xfId="37380"/>
    <cellStyle name="SAPBEXresData 3 5 2" xfId="37381"/>
    <cellStyle name="SAPBEXresData 3 5 2 2" xfId="37382"/>
    <cellStyle name="SAPBEXresData 3 5 2 3" xfId="37383"/>
    <cellStyle name="SAPBEXresData 3 5 2 4" xfId="37384"/>
    <cellStyle name="SAPBEXresData 3 5 2 5" xfId="37385"/>
    <cellStyle name="SAPBEXresData 3 5 3" xfId="37386"/>
    <cellStyle name="SAPBEXresData 3 5 4" xfId="37387"/>
    <cellStyle name="SAPBEXresData 3 5 5" xfId="37388"/>
    <cellStyle name="SAPBEXresData 3 5 6" xfId="37389"/>
    <cellStyle name="SAPBEXresData 3 5 7" xfId="37390"/>
    <cellStyle name="SAPBEXresData 3 6" xfId="37391"/>
    <cellStyle name="SAPBEXresData 3 6 2" xfId="37392"/>
    <cellStyle name="SAPBEXresData 3 6 2 2" xfId="37393"/>
    <cellStyle name="SAPBEXresData 3 6 2 3" xfId="37394"/>
    <cellStyle name="SAPBEXresData 3 6 2 4" xfId="37395"/>
    <cellStyle name="SAPBEXresData 3 6 2 5" xfId="37396"/>
    <cellStyle name="SAPBEXresData 3 6 3" xfId="37397"/>
    <cellStyle name="SAPBEXresData 3 6 4" xfId="37398"/>
    <cellStyle name="SAPBEXresData 3 6 5" xfId="37399"/>
    <cellStyle name="SAPBEXresData 3 6 6" xfId="37400"/>
    <cellStyle name="SAPBEXresData 3 7" xfId="37401"/>
    <cellStyle name="SAPBEXresData 3 7 2" xfId="37402"/>
    <cellStyle name="SAPBEXresData 3 7 3" xfId="37403"/>
    <cellStyle name="SAPBEXresData 3 7 4" xfId="37404"/>
    <cellStyle name="SAPBEXresData 3 7 5" xfId="37405"/>
    <cellStyle name="SAPBEXresData 3 8" xfId="37406"/>
    <cellStyle name="SAPBEXresData 3 9" xfId="37407"/>
    <cellStyle name="SAPBEXresData 4" xfId="37408"/>
    <cellStyle name="SAPBEXresData 4 2" xfId="37409"/>
    <cellStyle name="SAPBEXresData 4 2 2" xfId="37410"/>
    <cellStyle name="SAPBEXresData 4 2 3" xfId="37411"/>
    <cellStyle name="SAPBEXresData 4 2 4" xfId="37412"/>
    <cellStyle name="SAPBEXresData 4 2 5" xfId="37413"/>
    <cellStyle name="SAPBEXresData 4 3" xfId="37414"/>
    <cellStyle name="SAPBEXresData 4 4" xfId="37415"/>
    <cellStyle name="SAPBEXresData 4 5" xfId="37416"/>
    <cellStyle name="SAPBEXresData 4 6" xfId="37417"/>
    <cellStyle name="SAPBEXresData 4 7" xfId="37418"/>
    <cellStyle name="SAPBEXresData 5" xfId="37419"/>
    <cellStyle name="SAPBEXresData 5 2" xfId="37420"/>
    <cellStyle name="SAPBEXresData 5 2 2" xfId="37421"/>
    <cellStyle name="SAPBEXresData 5 2 3" xfId="37422"/>
    <cellStyle name="SAPBEXresData 5 2 4" xfId="37423"/>
    <cellStyle name="SAPBEXresData 5 2 5" xfId="37424"/>
    <cellStyle name="SAPBEXresData 5 3" xfId="37425"/>
    <cellStyle name="SAPBEXresData 5 4" xfId="37426"/>
    <cellStyle name="SAPBEXresData 5 5" xfId="37427"/>
    <cellStyle name="SAPBEXresData 5 6" xfId="37428"/>
    <cellStyle name="SAPBEXresData 6" xfId="37429"/>
    <cellStyle name="SAPBEXresData 6 2" xfId="37430"/>
    <cellStyle name="SAPBEXresData 6 2 2" xfId="37431"/>
    <cellStyle name="SAPBEXresData 6 2 3" xfId="37432"/>
    <cellStyle name="SAPBEXresData 6 2 4" xfId="37433"/>
    <cellStyle name="SAPBEXresData 6 2 5" xfId="37434"/>
    <cellStyle name="SAPBEXresData 6 3" xfId="37435"/>
    <cellStyle name="SAPBEXresData 6 4" xfId="37436"/>
    <cellStyle name="SAPBEXresData 6 5" xfId="37437"/>
    <cellStyle name="SAPBEXresData 6 6" xfId="37438"/>
    <cellStyle name="SAPBEXresData 7" xfId="37439"/>
    <cellStyle name="SAPBEXresData 7 2" xfId="37440"/>
    <cellStyle name="SAPBEXresData 7 3" xfId="37441"/>
    <cellStyle name="SAPBEXresData 7 4" xfId="37442"/>
    <cellStyle name="SAPBEXresData 7 5" xfId="37443"/>
    <cellStyle name="SAPBEXresData 8" xfId="37444"/>
    <cellStyle name="SAPBEXresData 9" xfId="37445"/>
    <cellStyle name="SAPBEXresDataEmph" xfId="37446"/>
    <cellStyle name="SAPBEXresDataEmph 10" xfId="37447"/>
    <cellStyle name="SAPBEXresDataEmph 11" xfId="37448"/>
    <cellStyle name="SAPBEXresDataEmph 12" xfId="37449"/>
    <cellStyle name="SAPBEXresDataEmph 13" xfId="37450"/>
    <cellStyle name="SAPBEXresDataEmph 2" xfId="37451"/>
    <cellStyle name="SAPBEXresDataEmph 2 10" xfId="37452"/>
    <cellStyle name="SAPBEXresDataEmph 2 11" xfId="37453"/>
    <cellStyle name="SAPBEXresDataEmph 2 12" xfId="37454"/>
    <cellStyle name="SAPBEXresDataEmph 2 2" xfId="37455"/>
    <cellStyle name="SAPBEXresDataEmph 2 2 10" xfId="37456"/>
    <cellStyle name="SAPBEXresDataEmph 2 2 11" xfId="37457"/>
    <cellStyle name="SAPBEXresDataEmph 2 2 12" xfId="37458"/>
    <cellStyle name="SAPBEXresDataEmph 2 2 2" xfId="37459"/>
    <cellStyle name="SAPBEXresDataEmph 2 2 2 2" xfId="37460"/>
    <cellStyle name="SAPBEXresDataEmph 2 2 2 2 2" xfId="37461"/>
    <cellStyle name="SAPBEXresDataEmph 2 2 2 2 2 2" xfId="37462"/>
    <cellStyle name="SAPBEXresDataEmph 2 2 2 2 2 3" xfId="37463"/>
    <cellStyle name="SAPBEXresDataEmph 2 2 2 2 2 4" xfId="37464"/>
    <cellStyle name="SAPBEXresDataEmph 2 2 2 2 2 5" xfId="37465"/>
    <cellStyle name="SAPBEXresDataEmph 2 2 2 2 2 6" xfId="37466"/>
    <cellStyle name="SAPBEXresDataEmph 2 2 2 2 3" xfId="37467"/>
    <cellStyle name="SAPBEXresDataEmph 2 2 2 2 3 2" xfId="37468"/>
    <cellStyle name="SAPBEXresDataEmph 2 2 2 2 4" xfId="37469"/>
    <cellStyle name="SAPBEXresDataEmph 2 2 2 2 5" xfId="37470"/>
    <cellStyle name="SAPBEXresDataEmph 2 2 2 2 6" xfId="37471"/>
    <cellStyle name="SAPBEXresDataEmph 2 2 2 2 7" xfId="37472"/>
    <cellStyle name="SAPBEXresDataEmph 2 2 2 2 8" xfId="37473"/>
    <cellStyle name="SAPBEXresDataEmph 2 2 2 3" xfId="37474"/>
    <cellStyle name="SAPBEXresDataEmph 2 2 2 3 2" xfId="37475"/>
    <cellStyle name="SAPBEXresDataEmph 2 2 2 3 2 2" xfId="37476"/>
    <cellStyle name="SAPBEXresDataEmph 2 2 2 3 2 3" xfId="37477"/>
    <cellStyle name="SAPBEXresDataEmph 2 2 2 3 2 4" xfId="37478"/>
    <cellStyle name="SAPBEXresDataEmph 2 2 2 3 2 5" xfId="37479"/>
    <cellStyle name="SAPBEXresDataEmph 2 2 2 3 3" xfId="37480"/>
    <cellStyle name="SAPBEXresDataEmph 2 2 2 3 4" xfId="37481"/>
    <cellStyle name="SAPBEXresDataEmph 2 2 2 3 5" xfId="37482"/>
    <cellStyle name="SAPBEXresDataEmph 2 2 2 3 6" xfId="37483"/>
    <cellStyle name="SAPBEXresDataEmph 2 2 2 3 7" xfId="37484"/>
    <cellStyle name="SAPBEXresDataEmph 2 2 2 4" xfId="37485"/>
    <cellStyle name="SAPBEXresDataEmph 2 2 2 4 2" xfId="37486"/>
    <cellStyle name="SAPBEXresDataEmph 2 2 2 4 3" xfId="37487"/>
    <cellStyle name="SAPBEXresDataEmph 2 2 2 4 4" xfId="37488"/>
    <cellStyle name="SAPBEXresDataEmph 2 2 2 4 5" xfId="37489"/>
    <cellStyle name="SAPBEXresDataEmph 2 2 2 4 6" xfId="37490"/>
    <cellStyle name="SAPBEXresDataEmph 2 2 2 5" xfId="37491"/>
    <cellStyle name="SAPBEXresDataEmph 2 2 2 5 2" xfId="37492"/>
    <cellStyle name="SAPBEXresDataEmph 2 2 2 6" xfId="37493"/>
    <cellStyle name="SAPBEXresDataEmph 2 2 2 7" xfId="37494"/>
    <cellStyle name="SAPBEXresDataEmph 2 2 2 8" xfId="37495"/>
    <cellStyle name="SAPBEXresDataEmph 2 2 2 9" xfId="37496"/>
    <cellStyle name="SAPBEXresDataEmph 2 2 3" xfId="37497"/>
    <cellStyle name="SAPBEXresDataEmph 2 2 3 2" xfId="37498"/>
    <cellStyle name="SAPBEXresDataEmph 2 2 3 2 2" xfId="37499"/>
    <cellStyle name="SAPBEXresDataEmph 2 2 3 2 3" xfId="37500"/>
    <cellStyle name="SAPBEXresDataEmph 2 2 3 2 4" xfId="37501"/>
    <cellStyle name="SAPBEXresDataEmph 2 2 3 2 5" xfId="37502"/>
    <cellStyle name="SAPBEXresDataEmph 2 2 3 2 6" xfId="37503"/>
    <cellStyle name="SAPBEXresDataEmph 2 2 3 3" xfId="37504"/>
    <cellStyle name="SAPBEXresDataEmph 2 2 3 3 2" xfId="37505"/>
    <cellStyle name="SAPBEXresDataEmph 2 2 3 4" xfId="37506"/>
    <cellStyle name="SAPBEXresDataEmph 2 2 3 5" xfId="37507"/>
    <cellStyle name="SAPBEXresDataEmph 2 2 3 6" xfId="37508"/>
    <cellStyle name="SAPBEXresDataEmph 2 2 3 7" xfId="37509"/>
    <cellStyle name="SAPBEXresDataEmph 2 2 4" xfId="37510"/>
    <cellStyle name="SAPBEXresDataEmph 2 2 4 2" xfId="37511"/>
    <cellStyle name="SAPBEXresDataEmph 2 2 4 2 2" xfId="37512"/>
    <cellStyle name="SAPBEXresDataEmph 2 2 4 2 3" xfId="37513"/>
    <cellStyle name="SAPBEXresDataEmph 2 2 4 2 4" xfId="37514"/>
    <cellStyle name="SAPBEXresDataEmph 2 2 4 2 5" xfId="37515"/>
    <cellStyle name="SAPBEXresDataEmph 2 2 4 3" xfId="37516"/>
    <cellStyle name="SAPBEXresDataEmph 2 2 4 4" xfId="37517"/>
    <cellStyle name="SAPBEXresDataEmph 2 2 4 5" xfId="37518"/>
    <cellStyle name="SAPBEXresDataEmph 2 2 4 6" xfId="37519"/>
    <cellStyle name="SAPBEXresDataEmph 2 2 4 7" xfId="37520"/>
    <cellStyle name="SAPBEXresDataEmph 2 2 5" xfId="37521"/>
    <cellStyle name="SAPBEXresDataEmph 2 2 5 2" xfId="37522"/>
    <cellStyle name="SAPBEXresDataEmph 2 2 5 2 2" xfId="37523"/>
    <cellStyle name="SAPBEXresDataEmph 2 2 5 2 3" xfId="37524"/>
    <cellStyle name="SAPBEXresDataEmph 2 2 5 2 4" xfId="37525"/>
    <cellStyle name="SAPBEXresDataEmph 2 2 5 2 5" xfId="37526"/>
    <cellStyle name="SAPBEXresDataEmph 2 2 5 3" xfId="37527"/>
    <cellStyle name="SAPBEXresDataEmph 2 2 5 4" xfId="37528"/>
    <cellStyle name="SAPBEXresDataEmph 2 2 5 5" xfId="37529"/>
    <cellStyle name="SAPBEXresDataEmph 2 2 5 6" xfId="37530"/>
    <cellStyle name="SAPBEXresDataEmph 2 2 5 7" xfId="37531"/>
    <cellStyle name="SAPBEXresDataEmph 2 2 6" xfId="37532"/>
    <cellStyle name="SAPBEXresDataEmph 2 2 6 2" xfId="37533"/>
    <cellStyle name="SAPBEXresDataEmph 2 2 6 2 2" xfId="37534"/>
    <cellStyle name="SAPBEXresDataEmph 2 2 6 2 3" xfId="37535"/>
    <cellStyle name="SAPBEXresDataEmph 2 2 6 2 4" xfId="37536"/>
    <cellStyle name="SAPBEXresDataEmph 2 2 6 2 5" xfId="37537"/>
    <cellStyle name="SAPBEXresDataEmph 2 2 6 3" xfId="37538"/>
    <cellStyle name="SAPBEXresDataEmph 2 2 6 4" xfId="37539"/>
    <cellStyle name="SAPBEXresDataEmph 2 2 6 5" xfId="37540"/>
    <cellStyle name="SAPBEXresDataEmph 2 2 6 6" xfId="37541"/>
    <cellStyle name="SAPBEXresDataEmph 2 2 7" xfId="37542"/>
    <cellStyle name="SAPBEXresDataEmph 2 2 7 2" xfId="37543"/>
    <cellStyle name="SAPBEXresDataEmph 2 2 7 3" xfId="37544"/>
    <cellStyle name="SAPBEXresDataEmph 2 2 7 4" xfId="37545"/>
    <cellStyle name="SAPBEXresDataEmph 2 2 7 5" xfId="37546"/>
    <cellStyle name="SAPBEXresDataEmph 2 2 8" xfId="37547"/>
    <cellStyle name="SAPBEXresDataEmph 2 2 9" xfId="37548"/>
    <cellStyle name="SAPBEXresDataEmph 2 3" xfId="37549"/>
    <cellStyle name="SAPBEXresDataEmph 2 3 2" xfId="37550"/>
    <cellStyle name="SAPBEXresDataEmph 2 3 2 2" xfId="37551"/>
    <cellStyle name="SAPBEXresDataEmph 2 3 2 3" xfId="37552"/>
    <cellStyle name="SAPBEXresDataEmph 2 3 2 4" xfId="37553"/>
    <cellStyle name="SAPBEXresDataEmph 2 3 2 5" xfId="37554"/>
    <cellStyle name="SAPBEXresDataEmph 2 3 2 6" xfId="37555"/>
    <cellStyle name="SAPBEXresDataEmph 2 3 3" xfId="37556"/>
    <cellStyle name="SAPBEXresDataEmph 2 3 3 2" xfId="37557"/>
    <cellStyle name="SAPBEXresDataEmph 2 3 4" xfId="37558"/>
    <cellStyle name="SAPBEXresDataEmph 2 3 5" xfId="37559"/>
    <cellStyle name="SAPBEXresDataEmph 2 3 6" xfId="37560"/>
    <cellStyle name="SAPBEXresDataEmph 2 3 7" xfId="37561"/>
    <cellStyle name="SAPBEXresDataEmph 2 3 8" xfId="37562"/>
    <cellStyle name="SAPBEXresDataEmph 2 4" xfId="37563"/>
    <cellStyle name="SAPBEXresDataEmph 2 4 2" xfId="37564"/>
    <cellStyle name="SAPBEXresDataEmph 2 4 2 2" xfId="37565"/>
    <cellStyle name="SAPBEXresDataEmph 2 4 2 3" xfId="37566"/>
    <cellStyle name="SAPBEXresDataEmph 2 4 2 4" xfId="37567"/>
    <cellStyle name="SAPBEXresDataEmph 2 4 2 5" xfId="37568"/>
    <cellStyle name="SAPBEXresDataEmph 2 4 3" xfId="37569"/>
    <cellStyle name="SAPBEXresDataEmph 2 4 4" xfId="37570"/>
    <cellStyle name="SAPBEXresDataEmph 2 4 5" xfId="37571"/>
    <cellStyle name="SAPBEXresDataEmph 2 4 6" xfId="37572"/>
    <cellStyle name="SAPBEXresDataEmph 2 4 7" xfId="37573"/>
    <cellStyle name="SAPBEXresDataEmph 2 5" xfId="37574"/>
    <cellStyle name="SAPBEXresDataEmph 2 5 2" xfId="37575"/>
    <cellStyle name="SAPBEXresDataEmph 2 5 2 2" xfId="37576"/>
    <cellStyle name="SAPBEXresDataEmph 2 5 2 3" xfId="37577"/>
    <cellStyle name="SAPBEXresDataEmph 2 5 2 4" xfId="37578"/>
    <cellStyle name="SAPBEXresDataEmph 2 5 2 5" xfId="37579"/>
    <cellStyle name="SAPBEXresDataEmph 2 5 3" xfId="37580"/>
    <cellStyle name="SAPBEXresDataEmph 2 5 4" xfId="37581"/>
    <cellStyle name="SAPBEXresDataEmph 2 5 5" xfId="37582"/>
    <cellStyle name="SAPBEXresDataEmph 2 5 6" xfId="37583"/>
    <cellStyle name="SAPBEXresDataEmph 2 5 7" xfId="37584"/>
    <cellStyle name="SAPBEXresDataEmph 2 6" xfId="37585"/>
    <cellStyle name="SAPBEXresDataEmph 2 6 2" xfId="37586"/>
    <cellStyle name="SAPBEXresDataEmph 2 6 2 2" xfId="37587"/>
    <cellStyle name="SAPBEXresDataEmph 2 6 2 3" xfId="37588"/>
    <cellStyle name="SAPBEXresDataEmph 2 6 2 4" xfId="37589"/>
    <cellStyle name="SAPBEXresDataEmph 2 6 2 5" xfId="37590"/>
    <cellStyle name="SAPBEXresDataEmph 2 6 3" xfId="37591"/>
    <cellStyle name="SAPBEXresDataEmph 2 6 4" xfId="37592"/>
    <cellStyle name="SAPBEXresDataEmph 2 6 5" xfId="37593"/>
    <cellStyle name="SAPBEXresDataEmph 2 6 6" xfId="37594"/>
    <cellStyle name="SAPBEXresDataEmph 2 7" xfId="37595"/>
    <cellStyle name="SAPBEXresDataEmph 2 7 2" xfId="37596"/>
    <cellStyle name="SAPBEXresDataEmph 2 7 3" xfId="37597"/>
    <cellStyle name="SAPBEXresDataEmph 2 7 4" xfId="37598"/>
    <cellStyle name="SAPBEXresDataEmph 2 7 5" xfId="37599"/>
    <cellStyle name="SAPBEXresDataEmph 2 8" xfId="37600"/>
    <cellStyle name="SAPBEXresDataEmph 2 9" xfId="37601"/>
    <cellStyle name="SAPBEXresDataEmph 3" xfId="37602"/>
    <cellStyle name="SAPBEXresDataEmph 3 10" xfId="37603"/>
    <cellStyle name="SAPBEXresDataEmph 3 11" xfId="37604"/>
    <cellStyle name="SAPBEXresDataEmph 3 12" xfId="37605"/>
    <cellStyle name="SAPBEXresDataEmph 3 2" xfId="37606"/>
    <cellStyle name="SAPBEXresDataEmph 3 2 2" xfId="37607"/>
    <cellStyle name="SAPBEXresDataEmph 3 2 2 2" xfId="37608"/>
    <cellStyle name="SAPBEXresDataEmph 3 2 2 2 2" xfId="37609"/>
    <cellStyle name="SAPBEXresDataEmph 3 2 2 2 3" xfId="37610"/>
    <cellStyle name="SAPBEXresDataEmph 3 2 2 2 4" xfId="37611"/>
    <cellStyle name="SAPBEXresDataEmph 3 2 2 2 5" xfId="37612"/>
    <cellStyle name="SAPBEXresDataEmph 3 2 2 2 6" xfId="37613"/>
    <cellStyle name="SAPBEXresDataEmph 3 2 2 3" xfId="37614"/>
    <cellStyle name="SAPBEXresDataEmph 3 2 2 3 2" xfId="37615"/>
    <cellStyle name="SAPBEXresDataEmph 3 2 2 4" xfId="37616"/>
    <cellStyle name="SAPBEXresDataEmph 3 2 2 5" xfId="37617"/>
    <cellStyle name="SAPBEXresDataEmph 3 2 2 6" xfId="37618"/>
    <cellStyle name="SAPBEXresDataEmph 3 2 2 7" xfId="37619"/>
    <cellStyle name="SAPBEXresDataEmph 3 2 2 8" xfId="37620"/>
    <cellStyle name="SAPBEXresDataEmph 3 2 3" xfId="37621"/>
    <cellStyle name="SAPBEXresDataEmph 3 2 3 2" xfId="37622"/>
    <cellStyle name="SAPBEXresDataEmph 3 2 3 2 2" xfId="37623"/>
    <cellStyle name="SAPBEXresDataEmph 3 2 3 2 3" xfId="37624"/>
    <cellStyle name="SAPBEXresDataEmph 3 2 3 2 4" xfId="37625"/>
    <cellStyle name="SAPBEXresDataEmph 3 2 3 2 5" xfId="37626"/>
    <cellStyle name="SAPBEXresDataEmph 3 2 3 3" xfId="37627"/>
    <cellStyle name="SAPBEXresDataEmph 3 2 3 4" xfId="37628"/>
    <cellStyle name="SAPBEXresDataEmph 3 2 3 5" xfId="37629"/>
    <cellStyle name="SAPBEXresDataEmph 3 2 3 6" xfId="37630"/>
    <cellStyle name="SAPBEXresDataEmph 3 2 3 7" xfId="37631"/>
    <cellStyle name="SAPBEXresDataEmph 3 2 4" xfId="37632"/>
    <cellStyle name="SAPBEXresDataEmph 3 2 4 2" xfId="37633"/>
    <cellStyle name="SAPBEXresDataEmph 3 2 4 3" xfId="37634"/>
    <cellStyle name="SAPBEXresDataEmph 3 2 4 4" xfId="37635"/>
    <cellStyle name="SAPBEXresDataEmph 3 2 4 5" xfId="37636"/>
    <cellStyle name="SAPBEXresDataEmph 3 2 4 6" xfId="37637"/>
    <cellStyle name="SAPBEXresDataEmph 3 2 5" xfId="37638"/>
    <cellStyle name="SAPBEXresDataEmph 3 2 5 2" xfId="37639"/>
    <cellStyle name="SAPBEXresDataEmph 3 2 6" xfId="37640"/>
    <cellStyle name="SAPBEXresDataEmph 3 2 7" xfId="37641"/>
    <cellStyle name="SAPBEXresDataEmph 3 2 8" xfId="37642"/>
    <cellStyle name="SAPBEXresDataEmph 3 2 9" xfId="37643"/>
    <cellStyle name="SAPBEXresDataEmph 3 3" xfId="37644"/>
    <cellStyle name="SAPBEXresDataEmph 3 3 2" xfId="37645"/>
    <cellStyle name="SAPBEXresDataEmph 3 3 2 2" xfId="37646"/>
    <cellStyle name="SAPBEXresDataEmph 3 3 2 3" xfId="37647"/>
    <cellStyle name="SAPBEXresDataEmph 3 3 2 4" xfId="37648"/>
    <cellStyle name="SAPBEXresDataEmph 3 3 2 5" xfId="37649"/>
    <cellStyle name="SAPBEXresDataEmph 3 3 2 6" xfId="37650"/>
    <cellStyle name="SAPBEXresDataEmph 3 3 3" xfId="37651"/>
    <cellStyle name="SAPBEXresDataEmph 3 3 3 2" xfId="37652"/>
    <cellStyle name="SAPBEXresDataEmph 3 3 4" xfId="37653"/>
    <cellStyle name="SAPBEXresDataEmph 3 3 5" xfId="37654"/>
    <cellStyle name="SAPBEXresDataEmph 3 3 6" xfId="37655"/>
    <cellStyle name="SAPBEXresDataEmph 3 3 7" xfId="37656"/>
    <cellStyle name="SAPBEXresDataEmph 3 4" xfId="37657"/>
    <cellStyle name="SAPBEXresDataEmph 3 4 2" xfId="37658"/>
    <cellStyle name="SAPBEXresDataEmph 3 4 2 2" xfId="37659"/>
    <cellStyle name="SAPBEXresDataEmph 3 4 2 3" xfId="37660"/>
    <cellStyle name="SAPBEXresDataEmph 3 4 2 4" xfId="37661"/>
    <cellStyle name="SAPBEXresDataEmph 3 4 2 5" xfId="37662"/>
    <cellStyle name="SAPBEXresDataEmph 3 4 3" xfId="37663"/>
    <cellStyle name="SAPBEXresDataEmph 3 4 4" xfId="37664"/>
    <cellStyle name="SAPBEXresDataEmph 3 4 5" xfId="37665"/>
    <cellStyle name="SAPBEXresDataEmph 3 4 6" xfId="37666"/>
    <cellStyle name="SAPBEXresDataEmph 3 4 7" xfId="37667"/>
    <cellStyle name="SAPBEXresDataEmph 3 5" xfId="37668"/>
    <cellStyle name="SAPBEXresDataEmph 3 5 2" xfId="37669"/>
    <cellStyle name="SAPBEXresDataEmph 3 5 2 2" xfId="37670"/>
    <cellStyle name="SAPBEXresDataEmph 3 5 2 3" xfId="37671"/>
    <cellStyle name="SAPBEXresDataEmph 3 5 2 4" xfId="37672"/>
    <cellStyle name="SAPBEXresDataEmph 3 5 2 5" xfId="37673"/>
    <cellStyle name="SAPBEXresDataEmph 3 5 3" xfId="37674"/>
    <cellStyle name="SAPBEXresDataEmph 3 5 4" xfId="37675"/>
    <cellStyle name="SAPBEXresDataEmph 3 5 5" xfId="37676"/>
    <cellStyle name="SAPBEXresDataEmph 3 5 6" xfId="37677"/>
    <cellStyle name="SAPBEXresDataEmph 3 5 7" xfId="37678"/>
    <cellStyle name="SAPBEXresDataEmph 3 6" xfId="37679"/>
    <cellStyle name="SAPBEXresDataEmph 3 6 2" xfId="37680"/>
    <cellStyle name="SAPBEXresDataEmph 3 6 2 2" xfId="37681"/>
    <cellStyle name="SAPBEXresDataEmph 3 6 2 3" xfId="37682"/>
    <cellStyle name="SAPBEXresDataEmph 3 6 2 4" xfId="37683"/>
    <cellStyle name="SAPBEXresDataEmph 3 6 2 5" xfId="37684"/>
    <cellStyle name="SAPBEXresDataEmph 3 6 3" xfId="37685"/>
    <cellStyle name="SAPBEXresDataEmph 3 6 4" xfId="37686"/>
    <cellStyle name="SAPBEXresDataEmph 3 6 5" xfId="37687"/>
    <cellStyle name="SAPBEXresDataEmph 3 6 6" xfId="37688"/>
    <cellStyle name="SAPBEXresDataEmph 3 7" xfId="37689"/>
    <cellStyle name="SAPBEXresDataEmph 3 7 2" xfId="37690"/>
    <cellStyle name="SAPBEXresDataEmph 3 7 3" xfId="37691"/>
    <cellStyle name="SAPBEXresDataEmph 3 7 4" xfId="37692"/>
    <cellStyle name="SAPBEXresDataEmph 3 7 5" xfId="37693"/>
    <cellStyle name="SAPBEXresDataEmph 3 8" xfId="37694"/>
    <cellStyle name="SAPBEXresDataEmph 3 9" xfId="37695"/>
    <cellStyle name="SAPBEXresDataEmph 4" xfId="37696"/>
    <cellStyle name="SAPBEXresDataEmph 4 2" xfId="37697"/>
    <cellStyle name="SAPBEXresDataEmph 4 2 2" xfId="37698"/>
    <cellStyle name="SAPBEXresDataEmph 4 2 3" xfId="37699"/>
    <cellStyle name="SAPBEXresDataEmph 4 2 4" xfId="37700"/>
    <cellStyle name="SAPBEXresDataEmph 4 2 5" xfId="37701"/>
    <cellStyle name="SAPBEXresDataEmph 4 3" xfId="37702"/>
    <cellStyle name="SAPBEXresDataEmph 4 4" xfId="37703"/>
    <cellStyle name="SAPBEXresDataEmph 4 5" xfId="37704"/>
    <cellStyle name="SAPBEXresDataEmph 4 6" xfId="37705"/>
    <cellStyle name="SAPBEXresDataEmph 4 7" xfId="37706"/>
    <cellStyle name="SAPBEXresDataEmph 5" xfId="37707"/>
    <cellStyle name="SAPBEXresDataEmph 5 2" xfId="37708"/>
    <cellStyle name="SAPBEXresDataEmph 5 2 2" xfId="37709"/>
    <cellStyle name="SAPBEXresDataEmph 5 2 3" xfId="37710"/>
    <cellStyle name="SAPBEXresDataEmph 5 2 4" xfId="37711"/>
    <cellStyle name="SAPBEXresDataEmph 5 2 5" xfId="37712"/>
    <cellStyle name="SAPBEXresDataEmph 5 3" xfId="37713"/>
    <cellStyle name="SAPBEXresDataEmph 5 4" xfId="37714"/>
    <cellStyle name="SAPBEXresDataEmph 5 5" xfId="37715"/>
    <cellStyle name="SAPBEXresDataEmph 5 6" xfId="37716"/>
    <cellStyle name="SAPBEXresDataEmph 6" xfId="37717"/>
    <cellStyle name="SAPBEXresDataEmph 6 2" xfId="37718"/>
    <cellStyle name="SAPBEXresDataEmph 6 2 2" xfId="37719"/>
    <cellStyle name="SAPBEXresDataEmph 6 2 3" xfId="37720"/>
    <cellStyle name="SAPBEXresDataEmph 6 2 4" xfId="37721"/>
    <cellStyle name="SAPBEXresDataEmph 6 2 5" xfId="37722"/>
    <cellStyle name="SAPBEXresDataEmph 6 3" xfId="37723"/>
    <cellStyle name="SAPBEXresDataEmph 6 4" xfId="37724"/>
    <cellStyle name="SAPBEXresDataEmph 6 5" xfId="37725"/>
    <cellStyle name="SAPBEXresDataEmph 6 6" xfId="37726"/>
    <cellStyle name="SAPBEXresDataEmph 7" xfId="37727"/>
    <cellStyle name="SAPBEXresDataEmph 7 2" xfId="37728"/>
    <cellStyle name="SAPBEXresDataEmph 7 3" xfId="37729"/>
    <cellStyle name="SAPBEXresDataEmph 7 4" xfId="37730"/>
    <cellStyle name="SAPBEXresDataEmph 7 5" xfId="37731"/>
    <cellStyle name="SAPBEXresDataEmph 8" xfId="37732"/>
    <cellStyle name="SAPBEXresDataEmph 9" xfId="37733"/>
    <cellStyle name="SAPBEXresItem" xfId="37734"/>
    <cellStyle name="SAPBEXresItem 10" xfId="37735"/>
    <cellStyle name="SAPBEXresItem 11" xfId="37736"/>
    <cellStyle name="SAPBEXresItem 12" xfId="37737"/>
    <cellStyle name="SAPBEXresItem 13" xfId="37738"/>
    <cellStyle name="SAPBEXresItem 2" xfId="37739"/>
    <cellStyle name="SAPBEXresItem 2 10" xfId="37740"/>
    <cellStyle name="SAPBEXresItem 2 11" xfId="37741"/>
    <cellStyle name="SAPBEXresItem 2 12" xfId="37742"/>
    <cellStyle name="SAPBEXresItem 2 2" xfId="37743"/>
    <cellStyle name="SAPBEXresItem 2 2 10" xfId="37744"/>
    <cellStyle name="SAPBEXresItem 2 2 11" xfId="37745"/>
    <cellStyle name="SAPBEXresItem 2 2 12" xfId="37746"/>
    <cellStyle name="SAPBEXresItem 2 2 2" xfId="37747"/>
    <cellStyle name="SAPBEXresItem 2 2 2 2" xfId="37748"/>
    <cellStyle name="SAPBEXresItem 2 2 2 2 2" xfId="37749"/>
    <cellStyle name="SAPBEXresItem 2 2 2 2 2 2" xfId="37750"/>
    <cellStyle name="SAPBEXresItem 2 2 2 2 2 3" xfId="37751"/>
    <cellStyle name="SAPBEXresItem 2 2 2 2 2 4" xfId="37752"/>
    <cellStyle name="SAPBEXresItem 2 2 2 2 2 5" xfId="37753"/>
    <cellStyle name="SAPBEXresItem 2 2 2 2 2 6" xfId="37754"/>
    <cellStyle name="SAPBEXresItem 2 2 2 2 3" xfId="37755"/>
    <cellStyle name="SAPBEXresItem 2 2 2 2 3 2" xfId="37756"/>
    <cellStyle name="SAPBEXresItem 2 2 2 2 4" xfId="37757"/>
    <cellStyle name="SAPBEXresItem 2 2 2 2 5" xfId="37758"/>
    <cellStyle name="SAPBEXresItem 2 2 2 2 6" xfId="37759"/>
    <cellStyle name="SAPBEXresItem 2 2 2 2 7" xfId="37760"/>
    <cellStyle name="SAPBEXresItem 2 2 2 2 8" xfId="37761"/>
    <cellStyle name="SAPBEXresItem 2 2 2 3" xfId="37762"/>
    <cellStyle name="SAPBEXresItem 2 2 2 3 2" xfId="37763"/>
    <cellStyle name="SAPBEXresItem 2 2 2 3 2 2" xfId="37764"/>
    <cellStyle name="SAPBEXresItem 2 2 2 3 2 3" xfId="37765"/>
    <cellStyle name="SAPBEXresItem 2 2 2 3 2 4" xfId="37766"/>
    <cellStyle name="SAPBEXresItem 2 2 2 3 2 5" xfId="37767"/>
    <cellStyle name="SAPBEXresItem 2 2 2 3 3" xfId="37768"/>
    <cellStyle name="SAPBEXresItem 2 2 2 3 4" xfId="37769"/>
    <cellStyle name="SAPBEXresItem 2 2 2 3 5" xfId="37770"/>
    <cellStyle name="SAPBEXresItem 2 2 2 3 6" xfId="37771"/>
    <cellStyle name="SAPBEXresItem 2 2 2 3 7" xfId="37772"/>
    <cellStyle name="SAPBEXresItem 2 2 2 4" xfId="37773"/>
    <cellStyle name="SAPBEXresItem 2 2 2 4 2" xfId="37774"/>
    <cellStyle name="SAPBEXresItem 2 2 2 4 3" xfId="37775"/>
    <cellStyle name="SAPBEXresItem 2 2 2 4 4" xfId="37776"/>
    <cellStyle name="SAPBEXresItem 2 2 2 4 5" xfId="37777"/>
    <cellStyle name="SAPBEXresItem 2 2 2 4 6" xfId="37778"/>
    <cellStyle name="SAPBEXresItem 2 2 2 5" xfId="37779"/>
    <cellStyle name="SAPBEXresItem 2 2 2 5 2" xfId="37780"/>
    <cellStyle name="SAPBEXresItem 2 2 2 6" xfId="37781"/>
    <cellStyle name="SAPBEXresItem 2 2 2 7" xfId="37782"/>
    <cellStyle name="SAPBEXresItem 2 2 2 8" xfId="37783"/>
    <cellStyle name="SAPBEXresItem 2 2 2 9" xfId="37784"/>
    <cellStyle name="SAPBEXresItem 2 2 3" xfId="37785"/>
    <cellStyle name="SAPBEXresItem 2 2 3 2" xfId="37786"/>
    <cellStyle name="SAPBEXresItem 2 2 3 2 2" xfId="37787"/>
    <cellStyle name="SAPBEXresItem 2 2 3 2 3" xfId="37788"/>
    <cellStyle name="SAPBEXresItem 2 2 3 2 4" xfId="37789"/>
    <cellStyle name="SAPBEXresItem 2 2 3 2 5" xfId="37790"/>
    <cellStyle name="SAPBEXresItem 2 2 3 2 6" xfId="37791"/>
    <cellStyle name="SAPBEXresItem 2 2 3 3" xfId="37792"/>
    <cellStyle name="SAPBEXresItem 2 2 3 3 2" xfId="37793"/>
    <cellStyle name="SAPBEXresItem 2 2 3 4" xfId="37794"/>
    <cellStyle name="SAPBEXresItem 2 2 3 5" xfId="37795"/>
    <cellStyle name="SAPBEXresItem 2 2 3 6" xfId="37796"/>
    <cellStyle name="SAPBEXresItem 2 2 3 7" xfId="37797"/>
    <cellStyle name="SAPBEXresItem 2 2 4" xfId="37798"/>
    <cellStyle name="SAPBEXresItem 2 2 4 2" xfId="37799"/>
    <cellStyle name="SAPBEXresItem 2 2 4 2 2" xfId="37800"/>
    <cellStyle name="SAPBEXresItem 2 2 4 2 3" xfId="37801"/>
    <cellStyle name="SAPBEXresItem 2 2 4 2 4" xfId="37802"/>
    <cellStyle name="SAPBEXresItem 2 2 4 2 5" xfId="37803"/>
    <cellStyle name="SAPBEXresItem 2 2 4 3" xfId="37804"/>
    <cellStyle name="SAPBEXresItem 2 2 4 4" xfId="37805"/>
    <cellStyle name="SAPBEXresItem 2 2 4 5" xfId="37806"/>
    <cellStyle name="SAPBEXresItem 2 2 4 6" xfId="37807"/>
    <cellStyle name="SAPBEXresItem 2 2 4 7" xfId="37808"/>
    <cellStyle name="SAPBEXresItem 2 2 5" xfId="37809"/>
    <cellStyle name="SAPBEXresItem 2 2 5 2" xfId="37810"/>
    <cellStyle name="SAPBEXresItem 2 2 5 2 2" xfId="37811"/>
    <cellStyle name="SAPBEXresItem 2 2 5 2 3" xfId="37812"/>
    <cellStyle name="SAPBEXresItem 2 2 5 2 4" xfId="37813"/>
    <cellStyle name="SAPBEXresItem 2 2 5 2 5" xfId="37814"/>
    <cellStyle name="SAPBEXresItem 2 2 5 3" xfId="37815"/>
    <cellStyle name="SAPBEXresItem 2 2 5 4" xfId="37816"/>
    <cellStyle name="SAPBEXresItem 2 2 5 5" xfId="37817"/>
    <cellStyle name="SAPBEXresItem 2 2 5 6" xfId="37818"/>
    <cellStyle name="SAPBEXresItem 2 2 5 7" xfId="37819"/>
    <cellStyle name="SAPBEXresItem 2 2 6" xfId="37820"/>
    <cellStyle name="SAPBEXresItem 2 2 6 2" xfId="37821"/>
    <cellStyle name="SAPBEXresItem 2 2 6 2 2" xfId="37822"/>
    <cellStyle name="SAPBEXresItem 2 2 6 2 3" xfId="37823"/>
    <cellStyle name="SAPBEXresItem 2 2 6 2 4" xfId="37824"/>
    <cellStyle name="SAPBEXresItem 2 2 6 2 5" xfId="37825"/>
    <cellStyle name="SAPBEXresItem 2 2 6 3" xfId="37826"/>
    <cellStyle name="SAPBEXresItem 2 2 6 4" xfId="37827"/>
    <cellStyle name="SAPBEXresItem 2 2 6 5" xfId="37828"/>
    <cellStyle name="SAPBEXresItem 2 2 6 6" xfId="37829"/>
    <cellStyle name="SAPBEXresItem 2 2 7" xfId="37830"/>
    <cellStyle name="SAPBEXresItem 2 2 7 2" xfId="37831"/>
    <cellStyle name="SAPBEXresItem 2 2 7 3" xfId="37832"/>
    <cellStyle name="SAPBEXresItem 2 2 7 4" xfId="37833"/>
    <cellStyle name="SAPBEXresItem 2 2 7 5" xfId="37834"/>
    <cellStyle name="SAPBEXresItem 2 2 8" xfId="37835"/>
    <cellStyle name="SAPBEXresItem 2 2 9" xfId="37836"/>
    <cellStyle name="SAPBEXresItem 2 3" xfId="37837"/>
    <cellStyle name="SAPBEXresItem 2 3 2" xfId="37838"/>
    <cellStyle name="SAPBEXresItem 2 3 2 2" xfId="37839"/>
    <cellStyle name="SAPBEXresItem 2 3 2 3" xfId="37840"/>
    <cellStyle name="SAPBEXresItem 2 3 2 4" xfId="37841"/>
    <cellStyle name="SAPBEXresItem 2 3 2 5" xfId="37842"/>
    <cellStyle name="SAPBEXresItem 2 3 2 6" xfId="37843"/>
    <cellStyle name="SAPBEXresItem 2 3 3" xfId="37844"/>
    <cellStyle name="SAPBEXresItem 2 3 3 2" xfId="37845"/>
    <cellStyle name="SAPBEXresItem 2 3 4" xfId="37846"/>
    <cellStyle name="SAPBEXresItem 2 3 5" xfId="37847"/>
    <cellStyle name="SAPBEXresItem 2 3 6" xfId="37848"/>
    <cellStyle name="SAPBEXresItem 2 3 7" xfId="37849"/>
    <cellStyle name="SAPBEXresItem 2 3 8" xfId="37850"/>
    <cellStyle name="SAPBEXresItem 2 4" xfId="37851"/>
    <cellStyle name="SAPBEXresItem 2 4 2" xfId="37852"/>
    <cellStyle name="SAPBEXresItem 2 4 2 2" xfId="37853"/>
    <cellStyle name="SAPBEXresItem 2 4 2 3" xfId="37854"/>
    <cellStyle name="SAPBEXresItem 2 4 2 4" xfId="37855"/>
    <cellStyle name="SAPBEXresItem 2 4 2 5" xfId="37856"/>
    <cellStyle name="SAPBEXresItem 2 4 3" xfId="37857"/>
    <cellStyle name="SAPBEXresItem 2 4 4" xfId="37858"/>
    <cellStyle name="SAPBEXresItem 2 4 5" xfId="37859"/>
    <cellStyle name="SAPBEXresItem 2 4 6" xfId="37860"/>
    <cellStyle name="SAPBEXresItem 2 4 7" xfId="37861"/>
    <cellStyle name="SAPBEXresItem 2 5" xfId="37862"/>
    <cellStyle name="SAPBEXresItem 2 5 2" xfId="37863"/>
    <cellStyle name="SAPBEXresItem 2 5 2 2" xfId="37864"/>
    <cellStyle name="SAPBEXresItem 2 5 2 3" xfId="37865"/>
    <cellStyle name="SAPBEXresItem 2 5 2 4" xfId="37866"/>
    <cellStyle name="SAPBEXresItem 2 5 2 5" xfId="37867"/>
    <cellStyle name="SAPBEXresItem 2 5 3" xfId="37868"/>
    <cellStyle name="SAPBEXresItem 2 5 4" xfId="37869"/>
    <cellStyle name="SAPBEXresItem 2 5 5" xfId="37870"/>
    <cellStyle name="SAPBEXresItem 2 5 6" xfId="37871"/>
    <cellStyle name="SAPBEXresItem 2 5 7" xfId="37872"/>
    <cellStyle name="SAPBEXresItem 2 6" xfId="37873"/>
    <cellStyle name="SAPBEXresItem 2 6 2" xfId="37874"/>
    <cellStyle name="SAPBEXresItem 2 6 2 2" xfId="37875"/>
    <cellStyle name="SAPBEXresItem 2 6 2 3" xfId="37876"/>
    <cellStyle name="SAPBEXresItem 2 6 2 4" xfId="37877"/>
    <cellStyle name="SAPBEXresItem 2 6 2 5" xfId="37878"/>
    <cellStyle name="SAPBEXresItem 2 6 3" xfId="37879"/>
    <cellStyle name="SAPBEXresItem 2 6 4" xfId="37880"/>
    <cellStyle name="SAPBEXresItem 2 6 5" xfId="37881"/>
    <cellStyle name="SAPBEXresItem 2 6 6" xfId="37882"/>
    <cellStyle name="SAPBEXresItem 2 7" xfId="37883"/>
    <cellStyle name="SAPBEXresItem 2 7 2" xfId="37884"/>
    <cellStyle name="SAPBEXresItem 2 7 3" xfId="37885"/>
    <cellStyle name="SAPBEXresItem 2 7 4" xfId="37886"/>
    <cellStyle name="SAPBEXresItem 2 7 5" xfId="37887"/>
    <cellStyle name="SAPBEXresItem 2 8" xfId="37888"/>
    <cellStyle name="SAPBEXresItem 2 9" xfId="37889"/>
    <cellStyle name="SAPBEXresItem 3" xfId="37890"/>
    <cellStyle name="SAPBEXresItem 3 10" xfId="37891"/>
    <cellStyle name="SAPBEXresItem 3 11" xfId="37892"/>
    <cellStyle name="SAPBEXresItem 3 12" xfId="37893"/>
    <cellStyle name="SAPBEXresItem 3 2" xfId="37894"/>
    <cellStyle name="SAPBEXresItem 3 2 2" xfId="37895"/>
    <cellStyle name="SAPBEXresItem 3 2 2 2" xfId="37896"/>
    <cellStyle name="SAPBEXresItem 3 2 2 2 2" xfId="37897"/>
    <cellStyle name="SAPBEXresItem 3 2 2 2 3" xfId="37898"/>
    <cellStyle name="SAPBEXresItem 3 2 2 2 4" xfId="37899"/>
    <cellStyle name="SAPBEXresItem 3 2 2 2 5" xfId="37900"/>
    <cellStyle name="SAPBEXresItem 3 2 2 2 6" xfId="37901"/>
    <cellStyle name="SAPBEXresItem 3 2 2 3" xfId="37902"/>
    <cellStyle name="SAPBEXresItem 3 2 2 3 2" xfId="37903"/>
    <cellStyle name="SAPBEXresItem 3 2 2 4" xfId="37904"/>
    <cellStyle name="SAPBEXresItem 3 2 2 5" xfId="37905"/>
    <cellStyle name="SAPBEXresItem 3 2 2 6" xfId="37906"/>
    <cellStyle name="SAPBEXresItem 3 2 2 7" xfId="37907"/>
    <cellStyle name="SAPBEXresItem 3 2 2 8" xfId="37908"/>
    <cellStyle name="SAPBEXresItem 3 2 3" xfId="37909"/>
    <cellStyle name="SAPBEXresItem 3 2 3 2" xfId="37910"/>
    <cellStyle name="SAPBEXresItem 3 2 3 2 2" xfId="37911"/>
    <cellStyle name="SAPBEXresItem 3 2 3 2 3" xfId="37912"/>
    <cellStyle name="SAPBEXresItem 3 2 3 2 4" xfId="37913"/>
    <cellStyle name="SAPBEXresItem 3 2 3 2 5" xfId="37914"/>
    <cellStyle name="SAPBEXresItem 3 2 3 3" xfId="37915"/>
    <cellStyle name="SAPBEXresItem 3 2 3 4" xfId="37916"/>
    <cellStyle name="SAPBEXresItem 3 2 3 5" xfId="37917"/>
    <cellStyle name="SAPBEXresItem 3 2 3 6" xfId="37918"/>
    <cellStyle name="SAPBEXresItem 3 2 3 7" xfId="37919"/>
    <cellStyle name="SAPBEXresItem 3 2 4" xfId="37920"/>
    <cellStyle name="SAPBEXresItem 3 2 4 2" xfId="37921"/>
    <cellStyle name="SAPBEXresItem 3 2 4 3" xfId="37922"/>
    <cellStyle name="SAPBEXresItem 3 2 4 4" xfId="37923"/>
    <cellStyle name="SAPBEXresItem 3 2 4 5" xfId="37924"/>
    <cellStyle name="SAPBEXresItem 3 2 4 6" xfId="37925"/>
    <cellStyle name="SAPBEXresItem 3 2 5" xfId="37926"/>
    <cellStyle name="SAPBEXresItem 3 2 5 2" xfId="37927"/>
    <cellStyle name="SAPBEXresItem 3 2 6" xfId="37928"/>
    <cellStyle name="SAPBEXresItem 3 2 7" xfId="37929"/>
    <cellStyle name="SAPBEXresItem 3 2 8" xfId="37930"/>
    <cellStyle name="SAPBEXresItem 3 2 9" xfId="37931"/>
    <cellStyle name="SAPBEXresItem 3 3" xfId="37932"/>
    <cellStyle name="SAPBEXresItem 3 3 2" xfId="37933"/>
    <cellStyle name="SAPBEXresItem 3 3 2 2" xfId="37934"/>
    <cellStyle name="SAPBEXresItem 3 3 2 3" xfId="37935"/>
    <cellStyle name="SAPBEXresItem 3 3 2 4" xfId="37936"/>
    <cellStyle name="SAPBEXresItem 3 3 2 5" xfId="37937"/>
    <cellStyle name="SAPBEXresItem 3 3 2 6" xfId="37938"/>
    <cellStyle name="SAPBEXresItem 3 3 3" xfId="37939"/>
    <cellStyle name="SAPBEXresItem 3 3 3 2" xfId="37940"/>
    <cellStyle name="SAPBEXresItem 3 3 4" xfId="37941"/>
    <cellStyle name="SAPBEXresItem 3 3 5" xfId="37942"/>
    <cellStyle name="SAPBEXresItem 3 3 6" xfId="37943"/>
    <cellStyle name="SAPBEXresItem 3 3 7" xfId="37944"/>
    <cellStyle name="SAPBEXresItem 3 4" xfId="37945"/>
    <cellStyle name="SAPBEXresItem 3 4 2" xfId="37946"/>
    <cellStyle name="SAPBEXresItem 3 4 2 2" xfId="37947"/>
    <cellStyle name="SAPBEXresItem 3 4 2 3" xfId="37948"/>
    <cellStyle name="SAPBEXresItem 3 4 2 4" xfId="37949"/>
    <cellStyle name="SAPBEXresItem 3 4 2 5" xfId="37950"/>
    <cellStyle name="SAPBEXresItem 3 4 3" xfId="37951"/>
    <cellStyle name="SAPBEXresItem 3 4 4" xfId="37952"/>
    <cellStyle name="SAPBEXresItem 3 4 5" xfId="37953"/>
    <cellStyle name="SAPBEXresItem 3 4 6" xfId="37954"/>
    <cellStyle name="SAPBEXresItem 3 4 7" xfId="37955"/>
    <cellStyle name="SAPBEXresItem 3 5" xfId="37956"/>
    <cellStyle name="SAPBEXresItem 3 5 2" xfId="37957"/>
    <cellStyle name="SAPBEXresItem 3 5 2 2" xfId="37958"/>
    <cellStyle name="SAPBEXresItem 3 5 2 3" xfId="37959"/>
    <cellStyle name="SAPBEXresItem 3 5 2 4" xfId="37960"/>
    <cellStyle name="SAPBEXresItem 3 5 2 5" xfId="37961"/>
    <cellStyle name="SAPBEXresItem 3 5 3" xfId="37962"/>
    <cellStyle name="SAPBEXresItem 3 5 4" xfId="37963"/>
    <cellStyle name="SAPBEXresItem 3 5 5" xfId="37964"/>
    <cellStyle name="SAPBEXresItem 3 5 6" xfId="37965"/>
    <cellStyle name="SAPBEXresItem 3 5 7" xfId="37966"/>
    <cellStyle name="SAPBEXresItem 3 6" xfId="37967"/>
    <cellStyle name="SAPBEXresItem 3 6 2" xfId="37968"/>
    <cellStyle name="SAPBEXresItem 3 6 2 2" xfId="37969"/>
    <cellStyle name="SAPBEXresItem 3 6 2 3" xfId="37970"/>
    <cellStyle name="SAPBEXresItem 3 6 2 4" xfId="37971"/>
    <cellStyle name="SAPBEXresItem 3 6 2 5" xfId="37972"/>
    <cellStyle name="SAPBEXresItem 3 6 3" xfId="37973"/>
    <cellStyle name="SAPBEXresItem 3 6 4" xfId="37974"/>
    <cellStyle name="SAPBEXresItem 3 6 5" xfId="37975"/>
    <cellStyle name="SAPBEXresItem 3 6 6" xfId="37976"/>
    <cellStyle name="SAPBEXresItem 3 7" xfId="37977"/>
    <cellStyle name="SAPBEXresItem 3 7 2" xfId="37978"/>
    <cellStyle name="SAPBEXresItem 3 7 3" xfId="37979"/>
    <cellStyle name="SAPBEXresItem 3 7 4" xfId="37980"/>
    <cellStyle name="SAPBEXresItem 3 7 5" xfId="37981"/>
    <cellStyle name="SAPBEXresItem 3 8" xfId="37982"/>
    <cellStyle name="SAPBEXresItem 3 9" xfId="37983"/>
    <cellStyle name="SAPBEXresItem 4" xfId="37984"/>
    <cellStyle name="SAPBEXresItem 4 2" xfId="37985"/>
    <cellStyle name="SAPBEXresItem 4 2 2" xfId="37986"/>
    <cellStyle name="SAPBEXresItem 4 2 3" xfId="37987"/>
    <cellStyle name="SAPBEXresItem 4 2 4" xfId="37988"/>
    <cellStyle name="SAPBEXresItem 4 2 5" xfId="37989"/>
    <cellStyle name="SAPBEXresItem 4 3" xfId="37990"/>
    <cellStyle name="SAPBEXresItem 4 4" xfId="37991"/>
    <cellStyle name="SAPBEXresItem 4 5" xfId="37992"/>
    <cellStyle name="SAPBEXresItem 4 6" xfId="37993"/>
    <cellStyle name="SAPBEXresItem 4 7" xfId="37994"/>
    <cellStyle name="SAPBEXresItem 5" xfId="37995"/>
    <cellStyle name="SAPBEXresItem 5 2" xfId="37996"/>
    <cellStyle name="SAPBEXresItem 5 2 2" xfId="37997"/>
    <cellStyle name="SAPBEXresItem 5 2 3" xfId="37998"/>
    <cellStyle name="SAPBEXresItem 5 2 4" xfId="37999"/>
    <cellStyle name="SAPBEXresItem 5 2 5" xfId="38000"/>
    <cellStyle name="SAPBEXresItem 5 3" xfId="38001"/>
    <cellStyle name="SAPBEXresItem 5 4" xfId="38002"/>
    <cellStyle name="SAPBEXresItem 5 5" xfId="38003"/>
    <cellStyle name="SAPBEXresItem 5 6" xfId="38004"/>
    <cellStyle name="SAPBEXresItem 6" xfId="38005"/>
    <cellStyle name="SAPBEXresItem 6 2" xfId="38006"/>
    <cellStyle name="SAPBEXresItem 6 2 2" xfId="38007"/>
    <cellStyle name="SAPBEXresItem 6 2 3" xfId="38008"/>
    <cellStyle name="SAPBEXresItem 6 2 4" xfId="38009"/>
    <cellStyle name="SAPBEXresItem 6 2 5" xfId="38010"/>
    <cellStyle name="SAPBEXresItem 6 3" xfId="38011"/>
    <cellStyle name="SAPBEXresItem 6 4" xfId="38012"/>
    <cellStyle name="SAPBEXresItem 6 5" xfId="38013"/>
    <cellStyle name="SAPBEXresItem 6 6" xfId="38014"/>
    <cellStyle name="SAPBEXresItem 7" xfId="38015"/>
    <cellStyle name="SAPBEXresItem 7 2" xfId="38016"/>
    <cellStyle name="SAPBEXresItem 7 3" xfId="38017"/>
    <cellStyle name="SAPBEXresItem 7 4" xfId="38018"/>
    <cellStyle name="SAPBEXresItem 7 5" xfId="38019"/>
    <cellStyle name="SAPBEXresItem 8" xfId="38020"/>
    <cellStyle name="SAPBEXresItem 9" xfId="38021"/>
    <cellStyle name="SAPBEXresItemX" xfId="38022"/>
    <cellStyle name="SAPBEXresItemX 10" xfId="38023"/>
    <cellStyle name="SAPBEXresItemX 11" xfId="38024"/>
    <cellStyle name="SAPBEXresItemX 12" xfId="38025"/>
    <cellStyle name="SAPBEXresItemX 13" xfId="38026"/>
    <cellStyle name="SAPBEXresItemX 2" xfId="38027"/>
    <cellStyle name="SAPBEXresItemX 2 10" xfId="38028"/>
    <cellStyle name="SAPBEXresItemX 2 11" xfId="38029"/>
    <cellStyle name="SAPBEXresItemX 2 12" xfId="38030"/>
    <cellStyle name="SAPBEXresItemX 2 2" xfId="38031"/>
    <cellStyle name="SAPBEXresItemX 2 2 10" xfId="38032"/>
    <cellStyle name="SAPBEXresItemX 2 2 11" xfId="38033"/>
    <cellStyle name="SAPBEXresItemX 2 2 12" xfId="38034"/>
    <cellStyle name="SAPBEXresItemX 2 2 2" xfId="38035"/>
    <cellStyle name="SAPBEXresItemX 2 2 2 2" xfId="38036"/>
    <cellStyle name="SAPBEXresItemX 2 2 2 2 2" xfId="38037"/>
    <cellStyle name="SAPBEXresItemX 2 2 2 2 2 2" xfId="38038"/>
    <cellStyle name="SAPBEXresItemX 2 2 2 2 2 3" xfId="38039"/>
    <cellStyle name="SAPBEXresItemX 2 2 2 2 2 4" xfId="38040"/>
    <cellStyle name="SAPBEXresItemX 2 2 2 2 2 5" xfId="38041"/>
    <cellStyle name="SAPBEXresItemX 2 2 2 2 2 6" xfId="38042"/>
    <cellStyle name="SAPBEXresItemX 2 2 2 2 3" xfId="38043"/>
    <cellStyle name="SAPBEXresItemX 2 2 2 2 3 2" xfId="38044"/>
    <cellStyle name="SAPBEXresItemX 2 2 2 2 4" xfId="38045"/>
    <cellStyle name="SAPBEXresItemX 2 2 2 2 5" xfId="38046"/>
    <cellStyle name="SAPBEXresItemX 2 2 2 2 6" xfId="38047"/>
    <cellStyle name="SAPBEXresItemX 2 2 2 2 7" xfId="38048"/>
    <cellStyle name="SAPBEXresItemX 2 2 2 2 8" xfId="38049"/>
    <cellStyle name="SAPBEXresItemX 2 2 2 3" xfId="38050"/>
    <cellStyle name="SAPBEXresItemX 2 2 2 3 2" xfId="38051"/>
    <cellStyle name="SAPBEXresItemX 2 2 2 3 2 2" xfId="38052"/>
    <cellStyle name="SAPBEXresItemX 2 2 2 3 2 3" xfId="38053"/>
    <cellStyle name="SAPBEXresItemX 2 2 2 3 2 4" xfId="38054"/>
    <cellStyle name="SAPBEXresItemX 2 2 2 3 2 5" xfId="38055"/>
    <cellStyle name="SAPBEXresItemX 2 2 2 3 3" xfId="38056"/>
    <cellStyle name="SAPBEXresItemX 2 2 2 3 4" xfId="38057"/>
    <cellStyle name="SAPBEXresItemX 2 2 2 3 5" xfId="38058"/>
    <cellStyle name="SAPBEXresItemX 2 2 2 3 6" xfId="38059"/>
    <cellStyle name="SAPBEXresItemX 2 2 2 3 7" xfId="38060"/>
    <cellStyle name="SAPBEXresItemX 2 2 2 4" xfId="38061"/>
    <cellStyle name="SAPBEXresItemX 2 2 2 4 2" xfId="38062"/>
    <cellStyle name="SAPBEXresItemX 2 2 2 4 3" xfId="38063"/>
    <cellStyle name="SAPBEXresItemX 2 2 2 4 4" xfId="38064"/>
    <cellStyle name="SAPBEXresItemX 2 2 2 4 5" xfId="38065"/>
    <cellStyle name="SAPBEXresItemX 2 2 2 4 6" xfId="38066"/>
    <cellStyle name="SAPBEXresItemX 2 2 2 5" xfId="38067"/>
    <cellStyle name="SAPBEXresItemX 2 2 2 5 2" xfId="38068"/>
    <cellStyle name="SAPBEXresItemX 2 2 2 6" xfId="38069"/>
    <cellStyle name="SAPBEXresItemX 2 2 2 7" xfId="38070"/>
    <cellStyle name="SAPBEXresItemX 2 2 2 8" xfId="38071"/>
    <cellStyle name="SAPBEXresItemX 2 2 2 9" xfId="38072"/>
    <cellStyle name="SAPBEXresItemX 2 2 3" xfId="38073"/>
    <cellStyle name="SAPBEXresItemX 2 2 3 2" xfId="38074"/>
    <cellStyle name="SAPBEXresItemX 2 2 3 2 2" xfId="38075"/>
    <cellStyle name="SAPBEXresItemX 2 2 3 2 3" xfId="38076"/>
    <cellStyle name="SAPBEXresItemX 2 2 3 2 4" xfId="38077"/>
    <cellStyle name="SAPBEXresItemX 2 2 3 2 5" xfId="38078"/>
    <cellStyle name="SAPBEXresItemX 2 2 3 2 6" xfId="38079"/>
    <cellStyle name="SAPBEXresItemX 2 2 3 3" xfId="38080"/>
    <cellStyle name="SAPBEXresItemX 2 2 3 3 2" xfId="38081"/>
    <cellStyle name="SAPBEXresItemX 2 2 3 4" xfId="38082"/>
    <cellStyle name="SAPBEXresItemX 2 2 3 5" xfId="38083"/>
    <cellStyle name="SAPBEXresItemX 2 2 3 6" xfId="38084"/>
    <cellStyle name="SAPBEXresItemX 2 2 3 7" xfId="38085"/>
    <cellStyle name="SAPBEXresItemX 2 2 4" xfId="38086"/>
    <cellStyle name="SAPBEXresItemX 2 2 4 2" xfId="38087"/>
    <cellStyle name="SAPBEXresItemX 2 2 4 2 2" xfId="38088"/>
    <cellStyle name="SAPBEXresItemX 2 2 4 2 3" xfId="38089"/>
    <cellStyle name="SAPBEXresItemX 2 2 4 2 4" xfId="38090"/>
    <cellStyle name="SAPBEXresItemX 2 2 4 2 5" xfId="38091"/>
    <cellStyle name="SAPBEXresItemX 2 2 4 3" xfId="38092"/>
    <cellStyle name="SAPBEXresItemX 2 2 4 4" xfId="38093"/>
    <cellStyle name="SAPBEXresItemX 2 2 4 5" xfId="38094"/>
    <cellStyle name="SAPBEXresItemX 2 2 4 6" xfId="38095"/>
    <cellStyle name="SAPBEXresItemX 2 2 4 7" xfId="38096"/>
    <cellStyle name="SAPBEXresItemX 2 2 5" xfId="38097"/>
    <cellStyle name="SAPBEXresItemX 2 2 5 2" xfId="38098"/>
    <cellStyle name="SAPBEXresItemX 2 2 5 2 2" xfId="38099"/>
    <cellStyle name="SAPBEXresItemX 2 2 5 2 3" xfId="38100"/>
    <cellStyle name="SAPBEXresItemX 2 2 5 2 4" xfId="38101"/>
    <cellStyle name="SAPBEXresItemX 2 2 5 2 5" xfId="38102"/>
    <cellStyle name="SAPBEXresItemX 2 2 5 3" xfId="38103"/>
    <cellStyle name="SAPBEXresItemX 2 2 5 4" xfId="38104"/>
    <cellStyle name="SAPBEXresItemX 2 2 5 5" xfId="38105"/>
    <cellStyle name="SAPBEXresItemX 2 2 5 6" xfId="38106"/>
    <cellStyle name="SAPBEXresItemX 2 2 5 7" xfId="38107"/>
    <cellStyle name="SAPBEXresItemX 2 2 6" xfId="38108"/>
    <cellStyle name="SAPBEXresItemX 2 2 6 2" xfId="38109"/>
    <cellStyle name="SAPBEXresItemX 2 2 6 2 2" xfId="38110"/>
    <cellStyle name="SAPBEXresItemX 2 2 6 2 3" xfId="38111"/>
    <cellStyle name="SAPBEXresItemX 2 2 6 2 4" xfId="38112"/>
    <cellStyle name="SAPBEXresItemX 2 2 6 2 5" xfId="38113"/>
    <cellStyle name="SAPBEXresItemX 2 2 6 3" xfId="38114"/>
    <cellStyle name="SAPBEXresItemX 2 2 6 4" xfId="38115"/>
    <cellStyle name="SAPBEXresItemX 2 2 6 5" xfId="38116"/>
    <cellStyle name="SAPBEXresItemX 2 2 6 6" xfId="38117"/>
    <cellStyle name="SAPBEXresItemX 2 2 7" xfId="38118"/>
    <cellStyle name="SAPBEXresItemX 2 2 7 2" xfId="38119"/>
    <cellStyle name="SAPBEXresItemX 2 2 7 3" xfId="38120"/>
    <cellStyle name="SAPBEXresItemX 2 2 7 4" xfId="38121"/>
    <cellStyle name="SAPBEXresItemX 2 2 7 5" xfId="38122"/>
    <cellStyle name="SAPBEXresItemX 2 2 8" xfId="38123"/>
    <cellStyle name="SAPBEXresItemX 2 2 9" xfId="38124"/>
    <cellStyle name="SAPBEXresItemX 2 3" xfId="38125"/>
    <cellStyle name="SAPBEXresItemX 2 3 2" xfId="38126"/>
    <cellStyle name="SAPBEXresItemX 2 3 2 2" xfId="38127"/>
    <cellStyle name="SAPBEXresItemX 2 3 2 3" xfId="38128"/>
    <cellStyle name="SAPBEXresItemX 2 3 2 4" xfId="38129"/>
    <cellStyle name="SAPBEXresItemX 2 3 2 5" xfId="38130"/>
    <cellStyle name="SAPBEXresItemX 2 3 2 6" xfId="38131"/>
    <cellStyle name="SAPBEXresItemX 2 3 3" xfId="38132"/>
    <cellStyle name="SAPBEXresItemX 2 3 3 2" xfId="38133"/>
    <cellStyle name="SAPBEXresItemX 2 3 4" xfId="38134"/>
    <cellStyle name="SAPBEXresItemX 2 3 5" xfId="38135"/>
    <cellStyle name="SAPBEXresItemX 2 3 6" xfId="38136"/>
    <cellStyle name="SAPBEXresItemX 2 3 7" xfId="38137"/>
    <cellStyle name="SAPBEXresItemX 2 3 8" xfId="38138"/>
    <cellStyle name="SAPBEXresItemX 2 4" xfId="38139"/>
    <cellStyle name="SAPBEXresItemX 2 4 2" xfId="38140"/>
    <cellStyle name="SAPBEXresItemX 2 4 2 2" xfId="38141"/>
    <cellStyle name="SAPBEXresItemX 2 4 2 3" xfId="38142"/>
    <cellStyle name="SAPBEXresItemX 2 4 2 4" xfId="38143"/>
    <cellStyle name="SAPBEXresItemX 2 4 2 5" xfId="38144"/>
    <cellStyle name="SAPBEXresItemX 2 4 3" xfId="38145"/>
    <cellStyle name="SAPBEXresItemX 2 4 4" xfId="38146"/>
    <cellStyle name="SAPBEXresItemX 2 4 5" xfId="38147"/>
    <cellStyle name="SAPBEXresItemX 2 4 6" xfId="38148"/>
    <cellStyle name="SAPBEXresItemX 2 4 7" xfId="38149"/>
    <cellStyle name="SAPBEXresItemX 2 5" xfId="38150"/>
    <cellStyle name="SAPBEXresItemX 2 5 2" xfId="38151"/>
    <cellStyle name="SAPBEXresItemX 2 5 2 2" xfId="38152"/>
    <cellStyle name="SAPBEXresItemX 2 5 2 3" xfId="38153"/>
    <cellStyle name="SAPBEXresItemX 2 5 2 4" xfId="38154"/>
    <cellStyle name="SAPBEXresItemX 2 5 2 5" xfId="38155"/>
    <cellStyle name="SAPBEXresItemX 2 5 3" xfId="38156"/>
    <cellStyle name="SAPBEXresItemX 2 5 4" xfId="38157"/>
    <cellStyle name="SAPBEXresItemX 2 5 5" xfId="38158"/>
    <cellStyle name="SAPBEXresItemX 2 5 6" xfId="38159"/>
    <cellStyle name="SAPBEXresItemX 2 5 7" xfId="38160"/>
    <cellStyle name="SAPBEXresItemX 2 6" xfId="38161"/>
    <cellStyle name="SAPBEXresItemX 2 6 2" xfId="38162"/>
    <cellStyle name="SAPBEXresItemX 2 6 2 2" xfId="38163"/>
    <cellStyle name="SAPBEXresItemX 2 6 2 3" xfId="38164"/>
    <cellStyle name="SAPBEXresItemX 2 6 2 4" xfId="38165"/>
    <cellStyle name="SAPBEXresItemX 2 6 2 5" xfId="38166"/>
    <cellStyle name="SAPBEXresItemX 2 6 3" xfId="38167"/>
    <cellStyle name="SAPBEXresItemX 2 6 4" xfId="38168"/>
    <cellStyle name="SAPBEXresItemX 2 6 5" xfId="38169"/>
    <cellStyle name="SAPBEXresItemX 2 6 6" xfId="38170"/>
    <cellStyle name="SAPBEXresItemX 2 7" xfId="38171"/>
    <cellStyle name="SAPBEXresItemX 2 7 2" xfId="38172"/>
    <cellStyle name="SAPBEXresItemX 2 7 3" xfId="38173"/>
    <cellStyle name="SAPBEXresItemX 2 7 4" xfId="38174"/>
    <cellStyle name="SAPBEXresItemX 2 7 5" xfId="38175"/>
    <cellStyle name="SAPBEXresItemX 2 8" xfId="38176"/>
    <cellStyle name="SAPBEXresItemX 2 9" xfId="38177"/>
    <cellStyle name="SAPBEXresItemX 3" xfId="38178"/>
    <cellStyle name="SAPBEXresItemX 3 10" xfId="38179"/>
    <cellStyle name="SAPBEXresItemX 3 11" xfId="38180"/>
    <cellStyle name="SAPBEXresItemX 3 12" xfId="38181"/>
    <cellStyle name="SAPBEXresItemX 3 2" xfId="38182"/>
    <cellStyle name="SAPBEXresItemX 3 2 2" xfId="38183"/>
    <cellStyle name="SAPBEXresItemX 3 2 2 2" xfId="38184"/>
    <cellStyle name="SAPBEXresItemX 3 2 2 2 2" xfId="38185"/>
    <cellStyle name="SAPBEXresItemX 3 2 2 2 3" xfId="38186"/>
    <cellStyle name="SAPBEXresItemX 3 2 2 2 4" xfId="38187"/>
    <cellStyle name="SAPBEXresItemX 3 2 2 2 5" xfId="38188"/>
    <cellStyle name="SAPBEXresItemX 3 2 2 2 6" xfId="38189"/>
    <cellStyle name="SAPBEXresItemX 3 2 2 3" xfId="38190"/>
    <cellStyle name="SAPBEXresItemX 3 2 2 3 2" xfId="38191"/>
    <cellStyle name="SAPBEXresItemX 3 2 2 4" xfId="38192"/>
    <cellStyle name="SAPBEXresItemX 3 2 2 5" xfId="38193"/>
    <cellStyle name="SAPBEXresItemX 3 2 2 6" xfId="38194"/>
    <cellStyle name="SAPBEXresItemX 3 2 2 7" xfId="38195"/>
    <cellStyle name="SAPBEXresItemX 3 2 2 8" xfId="38196"/>
    <cellStyle name="SAPBEXresItemX 3 2 3" xfId="38197"/>
    <cellStyle name="SAPBEXresItemX 3 2 3 2" xfId="38198"/>
    <cellStyle name="SAPBEXresItemX 3 2 3 2 2" xfId="38199"/>
    <cellStyle name="SAPBEXresItemX 3 2 3 2 3" xfId="38200"/>
    <cellStyle name="SAPBEXresItemX 3 2 3 2 4" xfId="38201"/>
    <cellStyle name="SAPBEXresItemX 3 2 3 2 5" xfId="38202"/>
    <cellStyle name="SAPBEXresItemX 3 2 3 3" xfId="38203"/>
    <cellStyle name="SAPBEXresItemX 3 2 3 4" xfId="38204"/>
    <cellStyle name="SAPBEXresItemX 3 2 3 5" xfId="38205"/>
    <cellStyle name="SAPBEXresItemX 3 2 3 6" xfId="38206"/>
    <cellStyle name="SAPBEXresItemX 3 2 3 7" xfId="38207"/>
    <cellStyle name="SAPBEXresItemX 3 2 4" xfId="38208"/>
    <cellStyle name="SAPBEXresItemX 3 2 4 2" xfId="38209"/>
    <cellStyle name="SAPBEXresItemX 3 2 4 3" xfId="38210"/>
    <cellStyle name="SAPBEXresItemX 3 2 4 4" xfId="38211"/>
    <cellStyle name="SAPBEXresItemX 3 2 4 5" xfId="38212"/>
    <cellStyle name="SAPBEXresItemX 3 2 4 6" xfId="38213"/>
    <cellStyle name="SAPBEXresItemX 3 2 5" xfId="38214"/>
    <cellStyle name="SAPBEXresItemX 3 2 5 2" xfId="38215"/>
    <cellStyle name="SAPBEXresItemX 3 2 6" xfId="38216"/>
    <cellStyle name="SAPBEXresItemX 3 2 7" xfId="38217"/>
    <cellStyle name="SAPBEXresItemX 3 2 8" xfId="38218"/>
    <cellStyle name="SAPBEXresItemX 3 2 9" xfId="38219"/>
    <cellStyle name="SAPBEXresItemX 3 3" xfId="38220"/>
    <cellStyle name="SAPBEXresItemX 3 3 2" xfId="38221"/>
    <cellStyle name="SAPBEXresItemX 3 3 2 2" xfId="38222"/>
    <cellStyle name="SAPBEXresItemX 3 3 2 3" xfId="38223"/>
    <cellStyle name="SAPBEXresItemX 3 3 2 4" xfId="38224"/>
    <cellStyle name="SAPBEXresItemX 3 3 2 5" xfId="38225"/>
    <cellStyle name="SAPBEXresItemX 3 3 2 6" xfId="38226"/>
    <cellStyle name="SAPBEXresItemX 3 3 3" xfId="38227"/>
    <cellStyle name="SAPBEXresItemX 3 3 3 2" xfId="38228"/>
    <cellStyle name="SAPBEXresItemX 3 3 4" xfId="38229"/>
    <cellStyle name="SAPBEXresItemX 3 3 5" xfId="38230"/>
    <cellStyle name="SAPBEXresItemX 3 3 6" xfId="38231"/>
    <cellStyle name="SAPBEXresItemX 3 3 7" xfId="38232"/>
    <cellStyle name="SAPBEXresItemX 3 4" xfId="38233"/>
    <cellStyle name="SAPBEXresItemX 3 4 2" xfId="38234"/>
    <cellStyle name="SAPBEXresItemX 3 4 2 2" xfId="38235"/>
    <cellStyle name="SAPBEXresItemX 3 4 2 3" xfId="38236"/>
    <cellStyle name="SAPBEXresItemX 3 4 2 4" xfId="38237"/>
    <cellStyle name="SAPBEXresItemX 3 4 2 5" xfId="38238"/>
    <cellStyle name="SAPBEXresItemX 3 4 3" xfId="38239"/>
    <cellStyle name="SAPBEXresItemX 3 4 4" xfId="38240"/>
    <cellStyle name="SAPBEXresItemX 3 4 5" xfId="38241"/>
    <cellStyle name="SAPBEXresItemX 3 4 6" xfId="38242"/>
    <cellStyle name="SAPBEXresItemX 3 4 7" xfId="38243"/>
    <cellStyle name="SAPBEXresItemX 3 5" xfId="38244"/>
    <cellStyle name="SAPBEXresItemX 3 5 2" xfId="38245"/>
    <cellStyle name="SAPBEXresItemX 3 5 2 2" xfId="38246"/>
    <cellStyle name="SAPBEXresItemX 3 5 2 3" xfId="38247"/>
    <cellStyle name="SAPBEXresItemX 3 5 2 4" xfId="38248"/>
    <cellStyle name="SAPBEXresItemX 3 5 2 5" xfId="38249"/>
    <cellStyle name="SAPBEXresItemX 3 5 3" xfId="38250"/>
    <cellStyle name="SAPBEXresItemX 3 5 4" xfId="38251"/>
    <cellStyle name="SAPBEXresItemX 3 5 5" xfId="38252"/>
    <cellStyle name="SAPBEXresItemX 3 5 6" xfId="38253"/>
    <cellStyle name="SAPBEXresItemX 3 5 7" xfId="38254"/>
    <cellStyle name="SAPBEXresItemX 3 6" xfId="38255"/>
    <cellStyle name="SAPBEXresItemX 3 6 2" xfId="38256"/>
    <cellStyle name="SAPBEXresItemX 3 6 2 2" xfId="38257"/>
    <cellStyle name="SAPBEXresItemX 3 6 2 3" xfId="38258"/>
    <cellStyle name="SAPBEXresItemX 3 6 2 4" xfId="38259"/>
    <cellStyle name="SAPBEXresItemX 3 6 2 5" xfId="38260"/>
    <cellStyle name="SAPBEXresItemX 3 6 3" xfId="38261"/>
    <cellStyle name="SAPBEXresItemX 3 6 4" xfId="38262"/>
    <cellStyle name="SAPBEXresItemX 3 6 5" xfId="38263"/>
    <cellStyle name="SAPBEXresItemX 3 6 6" xfId="38264"/>
    <cellStyle name="SAPBEXresItemX 3 7" xfId="38265"/>
    <cellStyle name="SAPBEXresItemX 3 7 2" xfId="38266"/>
    <cellStyle name="SAPBEXresItemX 3 7 3" xfId="38267"/>
    <cellStyle name="SAPBEXresItemX 3 7 4" xfId="38268"/>
    <cellStyle name="SAPBEXresItemX 3 7 5" xfId="38269"/>
    <cellStyle name="SAPBEXresItemX 3 8" xfId="38270"/>
    <cellStyle name="SAPBEXresItemX 3 9" xfId="38271"/>
    <cellStyle name="SAPBEXresItemX 4" xfId="38272"/>
    <cellStyle name="SAPBEXresItemX 4 2" xfId="38273"/>
    <cellStyle name="SAPBEXresItemX 4 2 2" xfId="38274"/>
    <cellStyle name="SAPBEXresItemX 4 2 3" xfId="38275"/>
    <cellStyle name="SAPBEXresItemX 4 2 4" xfId="38276"/>
    <cellStyle name="SAPBEXresItemX 4 2 5" xfId="38277"/>
    <cellStyle name="SAPBEXresItemX 4 3" xfId="38278"/>
    <cellStyle name="SAPBEXresItemX 4 4" xfId="38279"/>
    <cellStyle name="SAPBEXresItemX 4 5" xfId="38280"/>
    <cellStyle name="SAPBEXresItemX 4 6" xfId="38281"/>
    <cellStyle name="SAPBEXresItemX 4 7" xfId="38282"/>
    <cellStyle name="SAPBEXresItemX 5" xfId="38283"/>
    <cellStyle name="SAPBEXresItemX 5 2" xfId="38284"/>
    <cellStyle name="SAPBEXresItemX 5 2 2" xfId="38285"/>
    <cellStyle name="SAPBEXresItemX 5 2 3" xfId="38286"/>
    <cellStyle name="SAPBEXresItemX 5 2 4" xfId="38287"/>
    <cellStyle name="SAPBEXresItemX 5 2 5" xfId="38288"/>
    <cellStyle name="SAPBEXresItemX 5 3" xfId="38289"/>
    <cellStyle name="SAPBEXresItemX 5 4" xfId="38290"/>
    <cellStyle name="SAPBEXresItemX 5 5" xfId="38291"/>
    <cellStyle name="SAPBEXresItemX 5 6" xfId="38292"/>
    <cellStyle name="SAPBEXresItemX 6" xfId="38293"/>
    <cellStyle name="SAPBEXresItemX 6 2" xfId="38294"/>
    <cellStyle name="SAPBEXresItemX 6 2 2" xfId="38295"/>
    <cellStyle name="SAPBEXresItemX 6 2 3" xfId="38296"/>
    <cellStyle name="SAPBEXresItemX 6 2 4" xfId="38297"/>
    <cellStyle name="SAPBEXresItemX 6 2 5" xfId="38298"/>
    <cellStyle name="SAPBEXresItemX 6 3" xfId="38299"/>
    <cellStyle name="SAPBEXresItemX 6 4" xfId="38300"/>
    <cellStyle name="SAPBEXresItemX 6 5" xfId="38301"/>
    <cellStyle name="SAPBEXresItemX 6 6" xfId="38302"/>
    <cellStyle name="SAPBEXresItemX 7" xfId="38303"/>
    <cellStyle name="SAPBEXresItemX 7 2" xfId="38304"/>
    <cellStyle name="SAPBEXresItemX 7 3" xfId="38305"/>
    <cellStyle name="SAPBEXresItemX 7 4" xfId="38306"/>
    <cellStyle name="SAPBEXresItemX 7 5" xfId="38307"/>
    <cellStyle name="SAPBEXresItemX 8" xfId="38308"/>
    <cellStyle name="SAPBEXresItemX 9" xfId="38309"/>
    <cellStyle name="SAPBEXstdData" xfId="38310"/>
    <cellStyle name="SAPBEXstdData 10" xfId="38311"/>
    <cellStyle name="SAPBEXstdData 11" xfId="38312"/>
    <cellStyle name="SAPBEXstdData 12" xfId="38313"/>
    <cellStyle name="SAPBEXstdData 13" xfId="38314"/>
    <cellStyle name="SAPBEXstdData 2" xfId="38315"/>
    <cellStyle name="SAPBEXstdData 2 10" xfId="38316"/>
    <cellStyle name="SAPBEXstdData 2 11" xfId="38317"/>
    <cellStyle name="SAPBEXstdData 2 12" xfId="38318"/>
    <cellStyle name="SAPBEXstdData 2 2" xfId="38319"/>
    <cellStyle name="SAPBEXstdData 2 2 10" xfId="38320"/>
    <cellStyle name="SAPBEXstdData 2 2 11" xfId="38321"/>
    <cellStyle name="SAPBEXstdData 2 2 12" xfId="38322"/>
    <cellStyle name="SAPBEXstdData 2 2 2" xfId="38323"/>
    <cellStyle name="SAPBEXstdData 2 2 2 2" xfId="38324"/>
    <cellStyle name="SAPBEXstdData 2 2 2 2 2" xfId="38325"/>
    <cellStyle name="SAPBEXstdData 2 2 2 2 2 2" xfId="38326"/>
    <cellStyle name="SAPBEXstdData 2 2 2 2 2 3" xfId="38327"/>
    <cellStyle name="SAPBEXstdData 2 2 2 2 2 4" xfId="38328"/>
    <cellStyle name="SAPBEXstdData 2 2 2 2 2 5" xfId="38329"/>
    <cellStyle name="SAPBEXstdData 2 2 2 2 2 6" xfId="38330"/>
    <cellStyle name="SAPBEXstdData 2 2 2 2 3" xfId="38331"/>
    <cellStyle name="SAPBEXstdData 2 2 2 2 3 2" xfId="38332"/>
    <cellStyle name="SAPBEXstdData 2 2 2 2 4" xfId="38333"/>
    <cellStyle name="SAPBEXstdData 2 2 2 2 5" xfId="38334"/>
    <cellStyle name="SAPBEXstdData 2 2 2 2 6" xfId="38335"/>
    <cellStyle name="SAPBEXstdData 2 2 2 2 7" xfId="38336"/>
    <cellStyle name="SAPBEXstdData 2 2 2 2 8" xfId="38337"/>
    <cellStyle name="SAPBEXstdData 2 2 2 3" xfId="38338"/>
    <cellStyle name="SAPBEXstdData 2 2 2 3 2" xfId="38339"/>
    <cellStyle name="SAPBEXstdData 2 2 2 3 2 2" xfId="38340"/>
    <cellStyle name="SAPBEXstdData 2 2 2 3 2 3" xfId="38341"/>
    <cellStyle name="SAPBEXstdData 2 2 2 3 2 4" xfId="38342"/>
    <cellStyle name="SAPBEXstdData 2 2 2 3 2 5" xfId="38343"/>
    <cellStyle name="SAPBEXstdData 2 2 2 3 3" xfId="38344"/>
    <cellStyle name="SAPBEXstdData 2 2 2 3 4" xfId="38345"/>
    <cellStyle name="SAPBEXstdData 2 2 2 3 5" xfId="38346"/>
    <cellStyle name="SAPBEXstdData 2 2 2 3 6" xfId="38347"/>
    <cellStyle name="SAPBEXstdData 2 2 2 3 7" xfId="38348"/>
    <cellStyle name="SAPBEXstdData 2 2 2 4" xfId="38349"/>
    <cellStyle name="SAPBEXstdData 2 2 2 4 2" xfId="38350"/>
    <cellStyle name="SAPBEXstdData 2 2 2 4 3" xfId="38351"/>
    <cellStyle name="SAPBEXstdData 2 2 2 4 4" xfId="38352"/>
    <cellStyle name="SAPBEXstdData 2 2 2 4 5" xfId="38353"/>
    <cellStyle name="SAPBEXstdData 2 2 2 4 6" xfId="38354"/>
    <cellStyle name="SAPBEXstdData 2 2 2 5" xfId="38355"/>
    <cellStyle name="SAPBEXstdData 2 2 2 5 2" xfId="38356"/>
    <cellStyle name="SAPBEXstdData 2 2 2 6" xfId="38357"/>
    <cellStyle name="SAPBEXstdData 2 2 2 7" xfId="38358"/>
    <cellStyle name="SAPBEXstdData 2 2 2 8" xfId="38359"/>
    <cellStyle name="SAPBEXstdData 2 2 2 9" xfId="38360"/>
    <cellStyle name="SAPBEXstdData 2 2 3" xfId="38361"/>
    <cellStyle name="SAPBEXstdData 2 2 3 2" xfId="38362"/>
    <cellStyle name="SAPBEXstdData 2 2 3 2 2" xfId="38363"/>
    <cellStyle name="SAPBEXstdData 2 2 3 2 3" xfId="38364"/>
    <cellStyle name="SAPBEXstdData 2 2 3 2 4" xfId="38365"/>
    <cellStyle name="SAPBEXstdData 2 2 3 2 5" xfId="38366"/>
    <cellStyle name="SAPBEXstdData 2 2 3 2 6" xfId="38367"/>
    <cellStyle name="SAPBEXstdData 2 2 3 3" xfId="38368"/>
    <cellStyle name="SAPBEXstdData 2 2 3 3 2" xfId="38369"/>
    <cellStyle name="SAPBEXstdData 2 2 3 4" xfId="38370"/>
    <cellStyle name="SAPBEXstdData 2 2 3 5" xfId="38371"/>
    <cellStyle name="SAPBEXstdData 2 2 3 6" xfId="38372"/>
    <cellStyle name="SAPBEXstdData 2 2 3 7" xfId="38373"/>
    <cellStyle name="SAPBEXstdData 2 2 4" xfId="38374"/>
    <cellStyle name="SAPBEXstdData 2 2 4 2" xfId="38375"/>
    <cellStyle name="SAPBEXstdData 2 2 4 2 2" xfId="38376"/>
    <cellStyle name="SAPBEXstdData 2 2 4 2 3" xfId="38377"/>
    <cellStyle name="SAPBEXstdData 2 2 4 2 4" xfId="38378"/>
    <cellStyle name="SAPBEXstdData 2 2 4 2 5" xfId="38379"/>
    <cellStyle name="SAPBEXstdData 2 2 4 3" xfId="38380"/>
    <cellStyle name="SAPBEXstdData 2 2 4 4" xfId="38381"/>
    <cellStyle name="SAPBEXstdData 2 2 4 5" xfId="38382"/>
    <cellStyle name="SAPBEXstdData 2 2 4 6" xfId="38383"/>
    <cellStyle name="SAPBEXstdData 2 2 4 7" xfId="38384"/>
    <cellStyle name="SAPBEXstdData 2 2 5" xfId="38385"/>
    <cellStyle name="SAPBEXstdData 2 2 5 2" xfId="38386"/>
    <cellStyle name="SAPBEXstdData 2 2 5 2 2" xfId="38387"/>
    <cellStyle name="SAPBEXstdData 2 2 5 2 3" xfId="38388"/>
    <cellStyle name="SAPBEXstdData 2 2 5 2 4" xfId="38389"/>
    <cellStyle name="SAPBEXstdData 2 2 5 2 5" xfId="38390"/>
    <cellStyle name="SAPBEXstdData 2 2 5 3" xfId="38391"/>
    <cellStyle name="SAPBEXstdData 2 2 5 4" xfId="38392"/>
    <cellStyle name="SAPBEXstdData 2 2 5 5" xfId="38393"/>
    <cellStyle name="SAPBEXstdData 2 2 5 6" xfId="38394"/>
    <cellStyle name="SAPBEXstdData 2 2 5 7" xfId="38395"/>
    <cellStyle name="SAPBEXstdData 2 2 6" xfId="38396"/>
    <cellStyle name="SAPBEXstdData 2 2 6 2" xfId="38397"/>
    <cellStyle name="SAPBEXstdData 2 2 6 2 2" xfId="38398"/>
    <cellStyle name="SAPBEXstdData 2 2 6 2 3" xfId="38399"/>
    <cellStyle name="SAPBEXstdData 2 2 6 2 4" xfId="38400"/>
    <cellStyle name="SAPBEXstdData 2 2 6 2 5" xfId="38401"/>
    <cellStyle name="SAPBEXstdData 2 2 6 3" xfId="38402"/>
    <cellStyle name="SAPBEXstdData 2 2 6 4" xfId="38403"/>
    <cellStyle name="SAPBEXstdData 2 2 6 5" xfId="38404"/>
    <cellStyle name="SAPBEXstdData 2 2 6 6" xfId="38405"/>
    <cellStyle name="SAPBEXstdData 2 2 7" xfId="38406"/>
    <cellStyle name="SAPBEXstdData 2 2 7 2" xfId="38407"/>
    <cellStyle name="SAPBEXstdData 2 2 7 3" xfId="38408"/>
    <cellStyle name="SAPBEXstdData 2 2 7 4" xfId="38409"/>
    <cellStyle name="SAPBEXstdData 2 2 7 5" xfId="38410"/>
    <cellStyle name="SAPBEXstdData 2 2 8" xfId="38411"/>
    <cellStyle name="SAPBEXstdData 2 2 9" xfId="38412"/>
    <cellStyle name="SAPBEXstdData 2 3" xfId="38413"/>
    <cellStyle name="SAPBEXstdData 2 3 2" xfId="38414"/>
    <cellStyle name="SAPBEXstdData 2 3 2 2" xfId="38415"/>
    <cellStyle name="SAPBEXstdData 2 3 2 3" xfId="38416"/>
    <cellStyle name="SAPBEXstdData 2 3 2 4" xfId="38417"/>
    <cellStyle name="SAPBEXstdData 2 3 2 5" xfId="38418"/>
    <cellStyle name="SAPBEXstdData 2 3 2 6" xfId="38419"/>
    <cellStyle name="SAPBEXstdData 2 3 3" xfId="38420"/>
    <cellStyle name="SAPBEXstdData 2 3 3 2" xfId="38421"/>
    <cellStyle name="SAPBEXstdData 2 3 4" xfId="38422"/>
    <cellStyle name="SAPBEXstdData 2 3 5" xfId="38423"/>
    <cellStyle name="SAPBEXstdData 2 3 6" xfId="38424"/>
    <cellStyle name="SAPBEXstdData 2 3 7" xfId="38425"/>
    <cellStyle name="SAPBEXstdData 2 3 8" xfId="38426"/>
    <cellStyle name="SAPBEXstdData 2 4" xfId="38427"/>
    <cellStyle name="SAPBEXstdData 2 4 2" xfId="38428"/>
    <cellStyle name="SAPBEXstdData 2 4 2 2" xfId="38429"/>
    <cellStyle name="SAPBEXstdData 2 4 2 3" xfId="38430"/>
    <cellStyle name="SAPBEXstdData 2 4 2 4" xfId="38431"/>
    <cellStyle name="SAPBEXstdData 2 4 2 5" xfId="38432"/>
    <cellStyle name="SAPBEXstdData 2 4 3" xfId="38433"/>
    <cellStyle name="SAPBEXstdData 2 4 4" xfId="38434"/>
    <cellStyle name="SAPBEXstdData 2 4 5" xfId="38435"/>
    <cellStyle name="SAPBEXstdData 2 4 6" xfId="38436"/>
    <cellStyle name="SAPBEXstdData 2 4 7" xfId="38437"/>
    <cellStyle name="SAPBEXstdData 2 5" xfId="38438"/>
    <cellStyle name="SAPBEXstdData 2 5 2" xfId="38439"/>
    <cellStyle name="SAPBEXstdData 2 5 2 2" xfId="38440"/>
    <cellStyle name="SAPBEXstdData 2 5 2 3" xfId="38441"/>
    <cellStyle name="SAPBEXstdData 2 5 2 4" xfId="38442"/>
    <cellStyle name="SAPBEXstdData 2 5 2 5" xfId="38443"/>
    <cellStyle name="SAPBEXstdData 2 5 3" xfId="38444"/>
    <cellStyle name="SAPBEXstdData 2 5 4" xfId="38445"/>
    <cellStyle name="SAPBEXstdData 2 5 5" xfId="38446"/>
    <cellStyle name="SAPBEXstdData 2 5 6" xfId="38447"/>
    <cellStyle name="SAPBEXstdData 2 5 7" xfId="38448"/>
    <cellStyle name="SAPBEXstdData 2 6" xfId="38449"/>
    <cellStyle name="SAPBEXstdData 2 6 2" xfId="38450"/>
    <cellStyle name="SAPBEXstdData 2 6 2 2" xfId="38451"/>
    <cellStyle name="SAPBEXstdData 2 6 2 3" xfId="38452"/>
    <cellStyle name="SAPBEXstdData 2 6 2 4" xfId="38453"/>
    <cellStyle name="SAPBEXstdData 2 6 2 5" xfId="38454"/>
    <cellStyle name="SAPBEXstdData 2 6 3" xfId="38455"/>
    <cellStyle name="SAPBEXstdData 2 6 4" xfId="38456"/>
    <cellStyle name="SAPBEXstdData 2 6 5" xfId="38457"/>
    <cellStyle name="SAPBEXstdData 2 6 6" xfId="38458"/>
    <cellStyle name="SAPBEXstdData 2 7" xfId="38459"/>
    <cellStyle name="SAPBEXstdData 2 7 2" xfId="38460"/>
    <cellStyle name="SAPBEXstdData 2 7 3" xfId="38461"/>
    <cellStyle name="SAPBEXstdData 2 7 4" xfId="38462"/>
    <cellStyle name="SAPBEXstdData 2 7 5" xfId="38463"/>
    <cellStyle name="SAPBEXstdData 2 8" xfId="38464"/>
    <cellStyle name="SAPBEXstdData 2 9" xfId="38465"/>
    <cellStyle name="SAPBEXstdData 3" xfId="38466"/>
    <cellStyle name="SAPBEXstdData 3 10" xfId="38467"/>
    <cellStyle name="SAPBEXstdData 3 11" xfId="38468"/>
    <cellStyle name="SAPBEXstdData 3 12" xfId="38469"/>
    <cellStyle name="SAPBEXstdData 3 2" xfId="38470"/>
    <cellStyle name="SAPBEXstdData 3 2 2" xfId="38471"/>
    <cellStyle name="SAPBEXstdData 3 2 2 2" xfId="38472"/>
    <cellStyle name="SAPBEXstdData 3 2 2 2 2" xfId="38473"/>
    <cellStyle name="SAPBEXstdData 3 2 2 2 3" xfId="38474"/>
    <cellStyle name="SAPBEXstdData 3 2 2 2 4" xfId="38475"/>
    <cellStyle name="SAPBEXstdData 3 2 2 2 5" xfId="38476"/>
    <cellStyle name="SAPBEXstdData 3 2 2 2 6" xfId="38477"/>
    <cellStyle name="SAPBEXstdData 3 2 2 3" xfId="38478"/>
    <cellStyle name="SAPBEXstdData 3 2 2 3 2" xfId="38479"/>
    <cellStyle name="SAPBEXstdData 3 2 2 4" xfId="38480"/>
    <cellStyle name="SAPBEXstdData 3 2 2 5" xfId="38481"/>
    <cellStyle name="SAPBEXstdData 3 2 2 6" xfId="38482"/>
    <cellStyle name="SAPBEXstdData 3 2 2 7" xfId="38483"/>
    <cellStyle name="SAPBEXstdData 3 2 2 8" xfId="38484"/>
    <cellStyle name="SAPBEXstdData 3 2 3" xfId="38485"/>
    <cellStyle name="SAPBEXstdData 3 2 3 2" xfId="38486"/>
    <cellStyle name="SAPBEXstdData 3 2 3 2 2" xfId="38487"/>
    <cellStyle name="SAPBEXstdData 3 2 3 2 3" xfId="38488"/>
    <cellStyle name="SAPBEXstdData 3 2 3 2 4" xfId="38489"/>
    <cellStyle name="SAPBEXstdData 3 2 3 2 5" xfId="38490"/>
    <cellStyle name="SAPBEXstdData 3 2 3 3" xfId="38491"/>
    <cellStyle name="SAPBEXstdData 3 2 3 4" xfId="38492"/>
    <cellStyle name="SAPBEXstdData 3 2 3 5" xfId="38493"/>
    <cellStyle name="SAPBEXstdData 3 2 3 6" xfId="38494"/>
    <cellStyle name="SAPBEXstdData 3 2 3 7" xfId="38495"/>
    <cellStyle name="SAPBEXstdData 3 2 4" xfId="38496"/>
    <cellStyle name="SAPBEXstdData 3 2 4 2" xfId="38497"/>
    <cellStyle name="SAPBEXstdData 3 2 4 3" xfId="38498"/>
    <cellStyle name="SAPBEXstdData 3 2 4 4" xfId="38499"/>
    <cellStyle name="SAPBEXstdData 3 2 4 5" xfId="38500"/>
    <cellStyle name="SAPBEXstdData 3 2 4 6" xfId="38501"/>
    <cellStyle name="SAPBEXstdData 3 2 5" xfId="38502"/>
    <cellStyle name="SAPBEXstdData 3 2 5 2" xfId="38503"/>
    <cellStyle name="SAPBEXstdData 3 2 6" xfId="38504"/>
    <cellStyle name="SAPBEXstdData 3 2 7" xfId="38505"/>
    <cellStyle name="SAPBEXstdData 3 2 8" xfId="38506"/>
    <cellStyle name="SAPBEXstdData 3 2 9" xfId="38507"/>
    <cellStyle name="SAPBEXstdData 3 3" xfId="38508"/>
    <cellStyle name="SAPBEXstdData 3 3 2" xfId="38509"/>
    <cellStyle name="SAPBEXstdData 3 3 2 2" xfId="38510"/>
    <cellStyle name="SAPBEXstdData 3 3 2 3" xfId="38511"/>
    <cellStyle name="SAPBEXstdData 3 3 2 4" xfId="38512"/>
    <cellStyle name="SAPBEXstdData 3 3 2 5" xfId="38513"/>
    <cellStyle name="SAPBEXstdData 3 3 2 6" xfId="38514"/>
    <cellStyle name="SAPBEXstdData 3 3 3" xfId="38515"/>
    <cellStyle name="SAPBEXstdData 3 3 3 2" xfId="38516"/>
    <cellStyle name="SAPBEXstdData 3 3 4" xfId="38517"/>
    <cellStyle name="SAPBEXstdData 3 3 5" xfId="38518"/>
    <cellStyle name="SAPBEXstdData 3 3 6" xfId="38519"/>
    <cellStyle name="SAPBEXstdData 3 3 7" xfId="38520"/>
    <cellStyle name="SAPBEXstdData 3 4" xfId="38521"/>
    <cellStyle name="SAPBEXstdData 3 4 2" xfId="38522"/>
    <cellStyle name="SAPBEXstdData 3 4 2 2" xfId="38523"/>
    <cellStyle name="SAPBEXstdData 3 4 2 3" xfId="38524"/>
    <cellStyle name="SAPBEXstdData 3 4 2 4" xfId="38525"/>
    <cellStyle name="SAPBEXstdData 3 4 2 5" xfId="38526"/>
    <cellStyle name="SAPBEXstdData 3 4 3" xfId="38527"/>
    <cellStyle name="SAPBEXstdData 3 4 4" xfId="38528"/>
    <cellStyle name="SAPBEXstdData 3 4 5" xfId="38529"/>
    <cellStyle name="SAPBEXstdData 3 4 6" xfId="38530"/>
    <cellStyle name="SAPBEXstdData 3 4 7" xfId="38531"/>
    <cellStyle name="SAPBEXstdData 3 5" xfId="38532"/>
    <cellStyle name="SAPBEXstdData 3 5 2" xfId="38533"/>
    <cellStyle name="SAPBEXstdData 3 5 2 2" xfId="38534"/>
    <cellStyle name="SAPBEXstdData 3 5 2 3" xfId="38535"/>
    <cellStyle name="SAPBEXstdData 3 5 2 4" xfId="38536"/>
    <cellStyle name="SAPBEXstdData 3 5 2 5" xfId="38537"/>
    <cellStyle name="SAPBEXstdData 3 5 3" xfId="38538"/>
    <cellStyle name="SAPBEXstdData 3 5 4" xfId="38539"/>
    <cellStyle name="SAPBEXstdData 3 5 5" xfId="38540"/>
    <cellStyle name="SAPBEXstdData 3 5 6" xfId="38541"/>
    <cellStyle name="SAPBEXstdData 3 5 7" xfId="38542"/>
    <cellStyle name="SAPBEXstdData 3 6" xfId="38543"/>
    <cellStyle name="SAPBEXstdData 3 6 2" xfId="38544"/>
    <cellStyle name="SAPBEXstdData 3 6 2 2" xfId="38545"/>
    <cellStyle name="SAPBEXstdData 3 6 2 3" xfId="38546"/>
    <cellStyle name="SAPBEXstdData 3 6 2 4" xfId="38547"/>
    <cellStyle name="SAPBEXstdData 3 6 2 5" xfId="38548"/>
    <cellStyle name="SAPBEXstdData 3 6 3" xfId="38549"/>
    <cellStyle name="SAPBEXstdData 3 6 4" xfId="38550"/>
    <cellStyle name="SAPBEXstdData 3 6 5" xfId="38551"/>
    <cellStyle name="SAPBEXstdData 3 6 6" xfId="38552"/>
    <cellStyle name="SAPBEXstdData 3 7" xfId="38553"/>
    <cellStyle name="SAPBEXstdData 3 7 2" xfId="38554"/>
    <cellStyle name="SAPBEXstdData 3 7 3" xfId="38555"/>
    <cellStyle name="SAPBEXstdData 3 7 4" xfId="38556"/>
    <cellStyle name="SAPBEXstdData 3 7 5" xfId="38557"/>
    <cellStyle name="SAPBEXstdData 3 8" xfId="38558"/>
    <cellStyle name="SAPBEXstdData 3 9" xfId="38559"/>
    <cellStyle name="SAPBEXstdData 4" xfId="38560"/>
    <cellStyle name="SAPBEXstdData 4 2" xfId="38561"/>
    <cellStyle name="SAPBEXstdData 4 2 2" xfId="38562"/>
    <cellStyle name="SAPBEXstdData 4 2 3" xfId="38563"/>
    <cellStyle name="SAPBEXstdData 4 2 4" xfId="38564"/>
    <cellStyle name="SAPBEXstdData 4 2 5" xfId="38565"/>
    <cellStyle name="SAPBEXstdData 4 3" xfId="38566"/>
    <cellStyle name="SAPBEXstdData 4 4" xfId="38567"/>
    <cellStyle name="SAPBEXstdData 4 5" xfId="38568"/>
    <cellStyle name="SAPBEXstdData 4 6" xfId="38569"/>
    <cellStyle name="SAPBEXstdData 4 7" xfId="38570"/>
    <cellStyle name="SAPBEXstdData 5" xfId="38571"/>
    <cellStyle name="SAPBEXstdData 5 2" xfId="38572"/>
    <cellStyle name="SAPBEXstdData 5 2 2" xfId="38573"/>
    <cellStyle name="SAPBEXstdData 5 2 3" xfId="38574"/>
    <cellStyle name="SAPBEXstdData 5 2 4" xfId="38575"/>
    <cellStyle name="SAPBEXstdData 5 2 5" xfId="38576"/>
    <cellStyle name="SAPBEXstdData 5 3" xfId="38577"/>
    <cellStyle name="SAPBEXstdData 5 4" xfId="38578"/>
    <cellStyle name="SAPBEXstdData 5 5" xfId="38579"/>
    <cellStyle name="SAPBEXstdData 5 6" xfId="38580"/>
    <cellStyle name="SAPBEXstdData 6" xfId="38581"/>
    <cellStyle name="SAPBEXstdData 6 2" xfId="38582"/>
    <cellStyle name="SAPBEXstdData 6 2 2" xfId="38583"/>
    <cellStyle name="SAPBEXstdData 6 2 3" xfId="38584"/>
    <cellStyle name="SAPBEXstdData 6 2 4" xfId="38585"/>
    <cellStyle name="SAPBEXstdData 6 2 5" xfId="38586"/>
    <cellStyle name="SAPBEXstdData 6 3" xfId="38587"/>
    <cellStyle name="SAPBEXstdData 6 4" xfId="38588"/>
    <cellStyle name="SAPBEXstdData 6 5" xfId="38589"/>
    <cellStyle name="SAPBEXstdData 6 6" xfId="38590"/>
    <cellStyle name="SAPBEXstdData 7" xfId="38591"/>
    <cellStyle name="SAPBEXstdData 7 2" xfId="38592"/>
    <cellStyle name="SAPBEXstdData 7 3" xfId="38593"/>
    <cellStyle name="SAPBEXstdData 7 4" xfId="38594"/>
    <cellStyle name="SAPBEXstdData 7 5" xfId="38595"/>
    <cellStyle name="SAPBEXstdData 8" xfId="38596"/>
    <cellStyle name="SAPBEXstdData 9" xfId="38597"/>
    <cellStyle name="SAPBEXstdDataEmph" xfId="38598"/>
    <cellStyle name="SAPBEXstdDataEmph 10" xfId="38599"/>
    <cellStyle name="SAPBEXstdDataEmph 11" xfId="38600"/>
    <cellStyle name="SAPBEXstdDataEmph 12" xfId="38601"/>
    <cellStyle name="SAPBEXstdDataEmph 13" xfId="38602"/>
    <cellStyle name="SAPBEXstdDataEmph 2" xfId="38603"/>
    <cellStyle name="SAPBEXstdDataEmph 2 10" xfId="38604"/>
    <cellStyle name="SAPBEXstdDataEmph 2 11" xfId="38605"/>
    <cellStyle name="SAPBEXstdDataEmph 2 12" xfId="38606"/>
    <cellStyle name="SAPBEXstdDataEmph 2 2" xfId="38607"/>
    <cellStyle name="SAPBEXstdDataEmph 2 2 10" xfId="38608"/>
    <cellStyle name="SAPBEXstdDataEmph 2 2 11" xfId="38609"/>
    <cellStyle name="SAPBEXstdDataEmph 2 2 12" xfId="38610"/>
    <cellStyle name="SAPBEXstdDataEmph 2 2 2" xfId="38611"/>
    <cellStyle name="SAPBEXstdDataEmph 2 2 2 2" xfId="38612"/>
    <cellStyle name="SAPBEXstdDataEmph 2 2 2 2 2" xfId="38613"/>
    <cellStyle name="SAPBEXstdDataEmph 2 2 2 2 2 2" xfId="38614"/>
    <cellStyle name="SAPBEXstdDataEmph 2 2 2 2 2 3" xfId="38615"/>
    <cellStyle name="SAPBEXstdDataEmph 2 2 2 2 2 4" xfId="38616"/>
    <cellStyle name="SAPBEXstdDataEmph 2 2 2 2 2 5" xfId="38617"/>
    <cellStyle name="SAPBEXstdDataEmph 2 2 2 2 2 6" xfId="38618"/>
    <cellStyle name="SAPBEXstdDataEmph 2 2 2 2 3" xfId="38619"/>
    <cellStyle name="SAPBEXstdDataEmph 2 2 2 2 3 2" xfId="38620"/>
    <cellStyle name="SAPBEXstdDataEmph 2 2 2 2 4" xfId="38621"/>
    <cellStyle name="SAPBEXstdDataEmph 2 2 2 2 5" xfId="38622"/>
    <cellStyle name="SAPBEXstdDataEmph 2 2 2 2 6" xfId="38623"/>
    <cellStyle name="SAPBEXstdDataEmph 2 2 2 2 7" xfId="38624"/>
    <cellStyle name="SAPBEXstdDataEmph 2 2 2 2 8" xfId="38625"/>
    <cellStyle name="SAPBEXstdDataEmph 2 2 2 3" xfId="38626"/>
    <cellStyle name="SAPBEXstdDataEmph 2 2 2 3 2" xfId="38627"/>
    <cellStyle name="SAPBEXstdDataEmph 2 2 2 3 2 2" xfId="38628"/>
    <cellStyle name="SAPBEXstdDataEmph 2 2 2 3 2 3" xfId="38629"/>
    <cellStyle name="SAPBEXstdDataEmph 2 2 2 3 2 4" xfId="38630"/>
    <cellStyle name="SAPBEXstdDataEmph 2 2 2 3 2 5" xfId="38631"/>
    <cellStyle name="SAPBEXstdDataEmph 2 2 2 3 3" xfId="38632"/>
    <cellStyle name="SAPBEXstdDataEmph 2 2 2 3 4" xfId="38633"/>
    <cellStyle name="SAPBEXstdDataEmph 2 2 2 3 5" xfId="38634"/>
    <cellStyle name="SAPBEXstdDataEmph 2 2 2 3 6" xfId="38635"/>
    <cellStyle name="SAPBEXstdDataEmph 2 2 2 3 7" xfId="38636"/>
    <cellStyle name="SAPBEXstdDataEmph 2 2 2 4" xfId="38637"/>
    <cellStyle name="SAPBEXstdDataEmph 2 2 2 4 2" xfId="38638"/>
    <cellStyle name="SAPBEXstdDataEmph 2 2 2 4 3" xfId="38639"/>
    <cellStyle name="SAPBEXstdDataEmph 2 2 2 4 4" xfId="38640"/>
    <cellStyle name="SAPBEXstdDataEmph 2 2 2 4 5" xfId="38641"/>
    <cellStyle name="SAPBEXstdDataEmph 2 2 2 4 6" xfId="38642"/>
    <cellStyle name="SAPBEXstdDataEmph 2 2 2 5" xfId="38643"/>
    <cellStyle name="SAPBEXstdDataEmph 2 2 2 5 2" xfId="38644"/>
    <cellStyle name="SAPBEXstdDataEmph 2 2 2 6" xfId="38645"/>
    <cellStyle name="SAPBEXstdDataEmph 2 2 2 7" xfId="38646"/>
    <cellStyle name="SAPBEXstdDataEmph 2 2 2 8" xfId="38647"/>
    <cellStyle name="SAPBEXstdDataEmph 2 2 2 9" xfId="38648"/>
    <cellStyle name="SAPBEXstdDataEmph 2 2 3" xfId="38649"/>
    <cellStyle name="SAPBEXstdDataEmph 2 2 3 2" xfId="38650"/>
    <cellStyle name="SAPBEXstdDataEmph 2 2 3 2 2" xfId="38651"/>
    <cellStyle name="SAPBEXstdDataEmph 2 2 3 2 3" xfId="38652"/>
    <cellStyle name="SAPBEXstdDataEmph 2 2 3 2 4" xfId="38653"/>
    <cellStyle name="SAPBEXstdDataEmph 2 2 3 2 5" xfId="38654"/>
    <cellStyle name="SAPBEXstdDataEmph 2 2 3 2 6" xfId="38655"/>
    <cellStyle name="SAPBEXstdDataEmph 2 2 3 3" xfId="38656"/>
    <cellStyle name="SAPBEXstdDataEmph 2 2 3 3 2" xfId="38657"/>
    <cellStyle name="SAPBEXstdDataEmph 2 2 3 4" xfId="38658"/>
    <cellStyle name="SAPBEXstdDataEmph 2 2 3 5" xfId="38659"/>
    <cellStyle name="SAPBEXstdDataEmph 2 2 3 6" xfId="38660"/>
    <cellStyle name="SAPBEXstdDataEmph 2 2 3 7" xfId="38661"/>
    <cellStyle name="SAPBEXstdDataEmph 2 2 4" xfId="38662"/>
    <cellStyle name="SAPBEXstdDataEmph 2 2 4 2" xfId="38663"/>
    <cellStyle name="SAPBEXstdDataEmph 2 2 4 2 2" xfId="38664"/>
    <cellStyle name="SAPBEXstdDataEmph 2 2 4 2 3" xfId="38665"/>
    <cellStyle name="SAPBEXstdDataEmph 2 2 4 2 4" xfId="38666"/>
    <cellStyle name="SAPBEXstdDataEmph 2 2 4 2 5" xfId="38667"/>
    <cellStyle name="SAPBEXstdDataEmph 2 2 4 3" xfId="38668"/>
    <cellStyle name="SAPBEXstdDataEmph 2 2 4 4" xfId="38669"/>
    <cellStyle name="SAPBEXstdDataEmph 2 2 4 5" xfId="38670"/>
    <cellStyle name="SAPBEXstdDataEmph 2 2 4 6" xfId="38671"/>
    <cellStyle name="SAPBEXstdDataEmph 2 2 4 7" xfId="38672"/>
    <cellStyle name="SAPBEXstdDataEmph 2 2 5" xfId="38673"/>
    <cellStyle name="SAPBEXstdDataEmph 2 2 5 2" xfId="38674"/>
    <cellStyle name="SAPBEXstdDataEmph 2 2 5 2 2" xfId="38675"/>
    <cellStyle name="SAPBEXstdDataEmph 2 2 5 2 3" xfId="38676"/>
    <cellStyle name="SAPBEXstdDataEmph 2 2 5 2 4" xfId="38677"/>
    <cellStyle name="SAPBEXstdDataEmph 2 2 5 2 5" xfId="38678"/>
    <cellStyle name="SAPBEXstdDataEmph 2 2 5 3" xfId="38679"/>
    <cellStyle name="SAPBEXstdDataEmph 2 2 5 4" xfId="38680"/>
    <cellStyle name="SAPBEXstdDataEmph 2 2 5 5" xfId="38681"/>
    <cellStyle name="SAPBEXstdDataEmph 2 2 5 6" xfId="38682"/>
    <cellStyle name="SAPBEXstdDataEmph 2 2 5 7" xfId="38683"/>
    <cellStyle name="SAPBEXstdDataEmph 2 2 6" xfId="38684"/>
    <cellStyle name="SAPBEXstdDataEmph 2 2 6 2" xfId="38685"/>
    <cellStyle name="SAPBEXstdDataEmph 2 2 6 2 2" xfId="38686"/>
    <cellStyle name="SAPBEXstdDataEmph 2 2 6 2 3" xfId="38687"/>
    <cellStyle name="SAPBEXstdDataEmph 2 2 6 2 4" xfId="38688"/>
    <cellStyle name="SAPBEXstdDataEmph 2 2 6 2 5" xfId="38689"/>
    <cellStyle name="SAPBEXstdDataEmph 2 2 6 3" xfId="38690"/>
    <cellStyle name="SAPBEXstdDataEmph 2 2 6 4" xfId="38691"/>
    <cellStyle name="SAPBEXstdDataEmph 2 2 6 5" xfId="38692"/>
    <cellStyle name="SAPBEXstdDataEmph 2 2 6 6" xfId="38693"/>
    <cellStyle name="SAPBEXstdDataEmph 2 2 7" xfId="38694"/>
    <cellStyle name="SAPBEXstdDataEmph 2 2 7 2" xfId="38695"/>
    <cellStyle name="SAPBEXstdDataEmph 2 2 7 3" xfId="38696"/>
    <cellStyle name="SAPBEXstdDataEmph 2 2 7 4" xfId="38697"/>
    <cellStyle name="SAPBEXstdDataEmph 2 2 7 5" xfId="38698"/>
    <cellStyle name="SAPBEXstdDataEmph 2 2 8" xfId="38699"/>
    <cellStyle name="SAPBEXstdDataEmph 2 2 9" xfId="38700"/>
    <cellStyle name="SAPBEXstdDataEmph 2 3" xfId="38701"/>
    <cellStyle name="SAPBEXstdDataEmph 2 3 2" xfId="38702"/>
    <cellStyle name="SAPBEXstdDataEmph 2 3 2 2" xfId="38703"/>
    <cellStyle name="SAPBEXstdDataEmph 2 3 2 3" xfId="38704"/>
    <cellStyle name="SAPBEXstdDataEmph 2 3 2 4" xfId="38705"/>
    <cellStyle name="SAPBEXstdDataEmph 2 3 2 5" xfId="38706"/>
    <cellStyle name="SAPBEXstdDataEmph 2 3 2 6" xfId="38707"/>
    <cellStyle name="SAPBEXstdDataEmph 2 3 3" xfId="38708"/>
    <cellStyle name="SAPBEXstdDataEmph 2 3 3 2" xfId="38709"/>
    <cellStyle name="SAPBEXstdDataEmph 2 3 4" xfId="38710"/>
    <cellStyle name="SAPBEXstdDataEmph 2 3 5" xfId="38711"/>
    <cellStyle name="SAPBEXstdDataEmph 2 3 6" xfId="38712"/>
    <cellStyle name="SAPBEXstdDataEmph 2 3 7" xfId="38713"/>
    <cellStyle name="SAPBEXstdDataEmph 2 3 8" xfId="38714"/>
    <cellStyle name="SAPBEXstdDataEmph 2 4" xfId="38715"/>
    <cellStyle name="SAPBEXstdDataEmph 2 4 2" xfId="38716"/>
    <cellStyle name="SAPBEXstdDataEmph 2 4 2 2" xfId="38717"/>
    <cellStyle name="SAPBEXstdDataEmph 2 4 2 3" xfId="38718"/>
    <cellStyle name="SAPBEXstdDataEmph 2 4 2 4" xfId="38719"/>
    <cellStyle name="SAPBEXstdDataEmph 2 4 2 5" xfId="38720"/>
    <cellStyle name="SAPBEXstdDataEmph 2 4 3" xfId="38721"/>
    <cellStyle name="SAPBEXstdDataEmph 2 4 4" xfId="38722"/>
    <cellStyle name="SAPBEXstdDataEmph 2 4 5" xfId="38723"/>
    <cellStyle name="SAPBEXstdDataEmph 2 4 6" xfId="38724"/>
    <cellStyle name="SAPBEXstdDataEmph 2 4 7" xfId="38725"/>
    <cellStyle name="SAPBEXstdDataEmph 2 5" xfId="38726"/>
    <cellStyle name="SAPBEXstdDataEmph 2 5 2" xfId="38727"/>
    <cellStyle name="SAPBEXstdDataEmph 2 5 2 2" xfId="38728"/>
    <cellStyle name="SAPBEXstdDataEmph 2 5 2 3" xfId="38729"/>
    <cellStyle name="SAPBEXstdDataEmph 2 5 2 4" xfId="38730"/>
    <cellStyle name="SAPBEXstdDataEmph 2 5 2 5" xfId="38731"/>
    <cellStyle name="SAPBEXstdDataEmph 2 5 3" xfId="38732"/>
    <cellStyle name="SAPBEXstdDataEmph 2 5 4" xfId="38733"/>
    <cellStyle name="SAPBEXstdDataEmph 2 5 5" xfId="38734"/>
    <cellStyle name="SAPBEXstdDataEmph 2 5 6" xfId="38735"/>
    <cellStyle name="SAPBEXstdDataEmph 2 5 7" xfId="38736"/>
    <cellStyle name="SAPBEXstdDataEmph 2 6" xfId="38737"/>
    <cellStyle name="SAPBEXstdDataEmph 2 6 2" xfId="38738"/>
    <cellStyle name="SAPBEXstdDataEmph 2 6 2 2" xfId="38739"/>
    <cellStyle name="SAPBEXstdDataEmph 2 6 2 3" xfId="38740"/>
    <cellStyle name="SAPBEXstdDataEmph 2 6 2 4" xfId="38741"/>
    <cellStyle name="SAPBEXstdDataEmph 2 6 2 5" xfId="38742"/>
    <cellStyle name="SAPBEXstdDataEmph 2 6 3" xfId="38743"/>
    <cellStyle name="SAPBEXstdDataEmph 2 6 4" xfId="38744"/>
    <cellStyle name="SAPBEXstdDataEmph 2 6 5" xfId="38745"/>
    <cellStyle name="SAPBEXstdDataEmph 2 6 6" xfId="38746"/>
    <cellStyle name="SAPBEXstdDataEmph 2 7" xfId="38747"/>
    <cellStyle name="SAPBEXstdDataEmph 2 7 2" xfId="38748"/>
    <cellStyle name="SAPBEXstdDataEmph 2 7 3" xfId="38749"/>
    <cellStyle name="SAPBEXstdDataEmph 2 7 4" xfId="38750"/>
    <cellStyle name="SAPBEXstdDataEmph 2 7 5" xfId="38751"/>
    <cellStyle name="SAPBEXstdDataEmph 2 8" xfId="38752"/>
    <cellStyle name="SAPBEXstdDataEmph 2 9" xfId="38753"/>
    <cellStyle name="SAPBEXstdDataEmph 3" xfId="38754"/>
    <cellStyle name="SAPBEXstdDataEmph 3 10" xfId="38755"/>
    <cellStyle name="SAPBEXstdDataEmph 3 11" xfId="38756"/>
    <cellStyle name="SAPBEXstdDataEmph 3 12" xfId="38757"/>
    <cellStyle name="SAPBEXstdDataEmph 3 2" xfId="38758"/>
    <cellStyle name="SAPBEXstdDataEmph 3 2 2" xfId="38759"/>
    <cellStyle name="SAPBEXstdDataEmph 3 2 2 2" xfId="38760"/>
    <cellStyle name="SAPBEXstdDataEmph 3 2 2 2 2" xfId="38761"/>
    <cellStyle name="SAPBEXstdDataEmph 3 2 2 2 3" xfId="38762"/>
    <cellStyle name="SAPBEXstdDataEmph 3 2 2 2 4" xfId="38763"/>
    <cellStyle name="SAPBEXstdDataEmph 3 2 2 2 5" xfId="38764"/>
    <cellStyle name="SAPBEXstdDataEmph 3 2 2 2 6" xfId="38765"/>
    <cellStyle name="SAPBEXstdDataEmph 3 2 2 3" xfId="38766"/>
    <cellStyle name="SAPBEXstdDataEmph 3 2 2 3 2" xfId="38767"/>
    <cellStyle name="SAPBEXstdDataEmph 3 2 2 4" xfId="38768"/>
    <cellStyle name="SAPBEXstdDataEmph 3 2 2 5" xfId="38769"/>
    <cellStyle name="SAPBEXstdDataEmph 3 2 2 6" xfId="38770"/>
    <cellStyle name="SAPBEXstdDataEmph 3 2 2 7" xfId="38771"/>
    <cellStyle name="SAPBEXstdDataEmph 3 2 2 8" xfId="38772"/>
    <cellStyle name="SAPBEXstdDataEmph 3 2 3" xfId="38773"/>
    <cellStyle name="SAPBEXstdDataEmph 3 2 3 2" xfId="38774"/>
    <cellStyle name="SAPBEXstdDataEmph 3 2 3 2 2" xfId="38775"/>
    <cellStyle name="SAPBEXstdDataEmph 3 2 3 2 3" xfId="38776"/>
    <cellStyle name="SAPBEXstdDataEmph 3 2 3 2 4" xfId="38777"/>
    <cellStyle name="SAPBEXstdDataEmph 3 2 3 2 5" xfId="38778"/>
    <cellStyle name="SAPBEXstdDataEmph 3 2 3 3" xfId="38779"/>
    <cellStyle name="SAPBEXstdDataEmph 3 2 3 4" xfId="38780"/>
    <cellStyle name="SAPBEXstdDataEmph 3 2 3 5" xfId="38781"/>
    <cellStyle name="SAPBEXstdDataEmph 3 2 3 6" xfId="38782"/>
    <cellStyle name="SAPBEXstdDataEmph 3 2 3 7" xfId="38783"/>
    <cellStyle name="SAPBEXstdDataEmph 3 2 4" xfId="38784"/>
    <cellStyle name="SAPBEXstdDataEmph 3 2 4 2" xfId="38785"/>
    <cellStyle name="SAPBEXstdDataEmph 3 2 4 3" xfId="38786"/>
    <cellStyle name="SAPBEXstdDataEmph 3 2 4 4" xfId="38787"/>
    <cellStyle name="SAPBEXstdDataEmph 3 2 4 5" xfId="38788"/>
    <cellStyle name="SAPBEXstdDataEmph 3 2 4 6" xfId="38789"/>
    <cellStyle name="SAPBEXstdDataEmph 3 2 5" xfId="38790"/>
    <cellStyle name="SAPBEXstdDataEmph 3 2 5 2" xfId="38791"/>
    <cellStyle name="SAPBEXstdDataEmph 3 2 6" xfId="38792"/>
    <cellStyle name="SAPBEXstdDataEmph 3 2 7" xfId="38793"/>
    <cellStyle name="SAPBEXstdDataEmph 3 2 8" xfId="38794"/>
    <cellStyle name="SAPBEXstdDataEmph 3 2 9" xfId="38795"/>
    <cellStyle name="SAPBEXstdDataEmph 3 3" xfId="38796"/>
    <cellStyle name="SAPBEXstdDataEmph 3 3 2" xfId="38797"/>
    <cellStyle name="SAPBEXstdDataEmph 3 3 2 2" xfId="38798"/>
    <cellStyle name="SAPBEXstdDataEmph 3 3 2 3" xfId="38799"/>
    <cellStyle name="SAPBEXstdDataEmph 3 3 2 4" xfId="38800"/>
    <cellStyle name="SAPBEXstdDataEmph 3 3 2 5" xfId="38801"/>
    <cellStyle name="SAPBEXstdDataEmph 3 3 2 6" xfId="38802"/>
    <cellStyle name="SAPBEXstdDataEmph 3 3 3" xfId="38803"/>
    <cellStyle name="SAPBEXstdDataEmph 3 3 3 2" xfId="38804"/>
    <cellStyle name="SAPBEXstdDataEmph 3 3 4" xfId="38805"/>
    <cellStyle name="SAPBEXstdDataEmph 3 3 5" xfId="38806"/>
    <cellStyle name="SAPBEXstdDataEmph 3 3 6" xfId="38807"/>
    <cellStyle name="SAPBEXstdDataEmph 3 3 7" xfId="38808"/>
    <cellStyle name="SAPBEXstdDataEmph 3 4" xfId="38809"/>
    <cellStyle name="SAPBEXstdDataEmph 3 4 2" xfId="38810"/>
    <cellStyle name="SAPBEXstdDataEmph 3 4 2 2" xfId="38811"/>
    <cellStyle name="SAPBEXstdDataEmph 3 4 2 3" xfId="38812"/>
    <cellStyle name="SAPBEXstdDataEmph 3 4 2 4" xfId="38813"/>
    <cellStyle name="SAPBEXstdDataEmph 3 4 2 5" xfId="38814"/>
    <cellStyle name="SAPBEXstdDataEmph 3 4 3" xfId="38815"/>
    <cellStyle name="SAPBEXstdDataEmph 3 4 4" xfId="38816"/>
    <cellStyle name="SAPBEXstdDataEmph 3 4 5" xfId="38817"/>
    <cellStyle name="SAPBEXstdDataEmph 3 4 6" xfId="38818"/>
    <cellStyle name="SAPBEXstdDataEmph 3 4 7" xfId="38819"/>
    <cellStyle name="SAPBEXstdDataEmph 3 5" xfId="38820"/>
    <cellStyle name="SAPBEXstdDataEmph 3 5 2" xfId="38821"/>
    <cellStyle name="SAPBEXstdDataEmph 3 5 2 2" xfId="38822"/>
    <cellStyle name="SAPBEXstdDataEmph 3 5 2 3" xfId="38823"/>
    <cellStyle name="SAPBEXstdDataEmph 3 5 2 4" xfId="38824"/>
    <cellStyle name="SAPBEXstdDataEmph 3 5 2 5" xfId="38825"/>
    <cellStyle name="SAPBEXstdDataEmph 3 5 3" xfId="38826"/>
    <cellStyle name="SAPBEXstdDataEmph 3 5 4" xfId="38827"/>
    <cellStyle name="SAPBEXstdDataEmph 3 5 5" xfId="38828"/>
    <cellStyle name="SAPBEXstdDataEmph 3 5 6" xfId="38829"/>
    <cellStyle name="SAPBEXstdDataEmph 3 5 7" xfId="38830"/>
    <cellStyle name="SAPBEXstdDataEmph 3 6" xfId="38831"/>
    <cellStyle name="SAPBEXstdDataEmph 3 6 2" xfId="38832"/>
    <cellStyle name="SAPBEXstdDataEmph 3 6 2 2" xfId="38833"/>
    <cellStyle name="SAPBEXstdDataEmph 3 6 2 3" xfId="38834"/>
    <cellStyle name="SAPBEXstdDataEmph 3 6 2 4" xfId="38835"/>
    <cellStyle name="SAPBEXstdDataEmph 3 6 2 5" xfId="38836"/>
    <cellStyle name="SAPBEXstdDataEmph 3 6 3" xfId="38837"/>
    <cellStyle name="SAPBEXstdDataEmph 3 6 4" xfId="38838"/>
    <cellStyle name="SAPBEXstdDataEmph 3 6 5" xfId="38839"/>
    <cellStyle name="SAPBEXstdDataEmph 3 6 6" xfId="38840"/>
    <cellStyle name="SAPBEXstdDataEmph 3 7" xfId="38841"/>
    <cellStyle name="SAPBEXstdDataEmph 3 7 2" xfId="38842"/>
    <cellStyle name="SAPBEXstdDataEmph 3 7 3" xfId="38843"/>
    <cellStyle name="SAPBEXstdDataEmph 3 7 4" xfId="38844"/>
    <cellStyle name="SAPBEXstdDataEmph 3 7 5" xfId="38845"/>
    <cellStyle name="SAPBEXstdDataEmph 3 8" xfId="38846"/>
    <cellStyle name="SAPBEXstdDataEmph 3 9" xfId="38847"/>
    <cellStyle name="SAPBEXstdDataEmph 4" xfId="38848"/>
    <cellStyle name="SAPBEXstdDataEmph 4 2" xfId="38849"/>
    <cellStyle name="SAPBEXstdDataEmph 4 2 2" xfId="38850"/>
    <cellStyle name="SAPBEXstdDataEmph 4 2 3" xfId="38851"/>
    <cellStyle name="SAPBEXstdDataEmph 4 2 4" xfId="38852"/>
    <cellStyle name="SAPBEXstdDataEmph 4 2 5" xfId="38853"/>
    <cellStyle name="SAPBEXstdDataEmph 4 3" xfId="38854"/>
    <cellStyle name="SAPBEXstdDataEmph 4 4" xfId="38855"/>
    <cellStyle name="SAPBEXstdDataEmph 4 5" xfId="38856"/>
    <cellStyle name="SAPBEXstdDataEmph 4 6" xfId="38857"/>
    <cellStyle name="SAPBEXstdDataEmph 4 7" xfId="38858"/>
    <cellStyle name="SAPBEXstdDataEmph 5" xfId="38859"/>
    <cellStyle name="SAPBEXstdDataEmph 5 2" xfId="38860"/>
    <cellStyle name="SAPBEXstdDataEmph 5 2 2" xfId="38861"/>
    <cellStyle name="SAPBEXstdDataEmph 5 2 3" xfId="38862"/>
    <cellStyle name="SAPBEXstdDataEmph 5 2 4" xfId="38863"/>
    <cellStyle name="SAPBEXstdDataEmph 5 2 5" xfId="38864"/>
    <cellStyle name="SAPBEXstdDataEmph 5 3" xfId="38865"/>
    <cellStyle name="SAPBEXstdDataEmph 5 4" xfId="38866"/>
    <cellStyle name="SAPBEXstdDataEmph 5 5" xfId="38867"/>
    <cellStyle name="SAPBEXstdDataEmph 5 6" xfId="38868"/>
    <cellStyle name="SAPBEXstdDataEmph 6" xfId="38869"/>
    <cellStyle name="SAPBEXstdDataEmph 6 2" xfId="38870"/>
    <cellStyle name="SAPBEXstdDataEmph 6 2 2" xfId="38871"/>
    <cellStyle name="SAPBEXstdDataEmph 6 2 3" xfId="38872"/>
    <cellStyle name="SAPBEXstdDataEmph 6 2 4" xfId="38873"/>
    <cellStyle name="SAPBEXstdDataEmph 6 2 5" xfId="38874"/>
    <cellStyle name="SAPBEXstdDataEmph 6 3" xfId="38875"/>
    <cellStyle name="SAPBEXstdDataEmph 6 4" xfId="38876"/>
    <cellStyle name="SAPBEXstdDataEmph 6 5" xfId="38877"/>
    <cellStyle name="SAPBEXstdDataEmph 6 6" xfId="38878"/>
    <cellStyle name="SAPBEXstdDataEmph 7" xfId="38879"/>
    <cellStyle name="SAPBEXstdDataEmph 7 2" xfId="38880"/>
    <cellStyle name="SAPBEXstdDataEmph 7 3" xfId="38881"/>
    <cellStyle name="SAPBEXstdDataEmph 7 4" xfId="38882"/>
    <cellStyle name="SAPBEXstdDataEmph 7 5" xfId="38883"/>
    <cellStyle name="SAPBEXstdDataEmph 8" xfId="38884"/>
    <cellStyle name="SAPBEXstdDataEmph 9" xfId="38885"/>
    <cellStyle name="SAPBEXstdItem" xfId="38886"/>
    <cellStyle name="SAPBEXstdItem 10" xfId="38887"/>
    <cellStyle name="SAPBEXstdItem 11" xfId="38888"/>
    <cellStyle name="SAPBEXstdItem 12" xfId="38889"/>
    <cellStyle name="SAPBEXstdItem 13" xfId="38890"/>
    <cellStyle name="SAPBEXstdItem 2" xfId="38891"/>
    <cellStyle name="SAPBEXstdItem 2 10" xfId="38892"/>
    <cellStyle name="SAPBEXstdItem 2 11" xfId="38893"/>
    <cellStyle name="SAPBEXstdItem 2 12" xfId="38894"/>
    <cellStyle name="SAPBEXstdItem 2 2" xfId="38895"/>
    <cellStyle name="SAPBEXstdItem 2 2 10" xfId="38896"/>
    <cellStyle name="SAPBEXstdItem 2 2 11" xfId="38897"/>
    <cellStyle name="SAPBEXstdItem 2 2 12" xfId="38898"/>
    <cellStyle name="SAPBEXstdItem 2 2 2" xfId="38899"/>
    <cellStyle name="SAPBEXstdItem 2 2 2 2" xfId="38900"/>
    <cellStyle name="SAPBEXstdItem 2 2 2 2 2" xfId="38901"/>
    <cellStyle name="SAPBEXstdItem 2 2 2 2 2 2" xfId="38902"/>
    <cellStyle name="SAPBEXstdItem 2 2 2 2 2 3" xfId="38903"/>
    <cellStyle name="SAPBEXstdItem 2 2 2 2 2 4" xfId="38904"/>
    <cellStyle name="SAPBEXstdItem 2 2 2 2 2 5" xfId="38905"/>
    <cellStyle name="SAPBEXstdItem 2 2 2 2 2 6" xfId="38906"/>
    <cellStyle name="SAPBEXstdItem 2 2 2 2 3" xfId="38907"/>
    <cellStyle name="SAPBEXstdItem 2 2 2 2 3 2" xfId="38908"/>
    <cellStyle name="SAPBEXstdItem 2 2 2 2 4" xfId="38909"/>
    <cellStyle name="SAPBEXstdItem 2 2 2 2 5" xfId="38910"/>
    <cellStyle name="SAPBEXstdItem 2 2 2 2 6" xfId="38911"/>
    <cellStyle name="SAPBEXstdItem 2 2 2 2 7" xfId="38912"/>
    <cellStyle name="SAPBEXstdItem 2 2 2 2 8" xfId="38913"/>
    <cellStyle name="SAPBEXstdItem 2 2 2 3" xfId="38914"/>
    <cellStyle name="SAPBEXstdItem 2 2 2 3 2" xfId="38915"/>
    <cellStyle name="SAPBEXstdItem 2 2 2 3 2 2" xfId="38916"/>
    <cellStyle name="SAPBEXstdItem 2 2 2 3 2 3" xfId="38917"/>
    <cellStyle name="SAPBEXstdItem 2 2 2 3 2 4" xfId="38918"/>
    <cellStyle name="SAPBEXstdItem 2 2 2 3 2 5" xfId="38919"/>
    <cellStyle name="SAPBEXstdItem 2 2 2 3 3" xfId="38920"/>
    <cellStyle name="SAPBEXstdItem 2 2 2 3 4" xfId="38921"/>
    <cellStyle name="SAPBEXstdItem 2 2 2 3 5" xfId="38922"/>
    <cellStyle name="SAPBEXstdItem 2 2 2 3 6" xfId="38923"/>
    <cellStyle name="SAPBEXstdItem 2 2 2 3 7" xfId="38924"/>
    <cellStyle name="SAPBEXstdItem 2 2 2 4" xfId="38925"/>
    <cellStyle name="SAPBEXstdItem 2 2 2 4 2" xfId="38926"/>
    <cellStyle name="SAPBEXstdItem 2 2 2 4 3" xfId="38927"/>
    <cellStyle name="SAPBEXstdItem 2 2 2 4 4" xfId="38928"/>
    <cellStyle name="SAPBEXstdItem 2 2 2 4 5" xfId="38929"/>
    <cellStyle name="SAPBEXstdItem 2 2 2 4 6" xfId="38930"/>
    <cellStyle name="SAPBEXstdItem 2 2 2 5" xfId="38931"/>
    <cellStyle name="SAPBEXstdItem 2 2 2 5 2" xfId="38932"/>
    <cellStyle name="SAPBEXstdItem 2 2 2 6" xfId="38933"/>
    <cellStyle name="SAPBEXstdItem 2 2 2 7" xfId="38934"/>
    <cellStyle name="SAPBEXstdItem 2 2 2 8" xfId="38935"/>
    <cellStyle name="SAPBEXstdItem 2 2 2 9" xfId="38936"/>
    <cellStyle name="SAPBEXstdItem 2 2 3" xfId="38937"/>
    <cellStyle name="SAPBEXstdItem 2 2 3 2" xfId="38938"/>
    <cellStyle name="SAPBEXstdItem 2 2 3 2 2" xfId="38939"/>
    <cellStyle name="SAPBEXstdItem 2 2 3 2 3" xfId="38940"/>
    <cellStyle name="SAPBEXstdItem 2 2 3 2 4" xfId="38941"/>
    <cellStyle name="SAPBEXstdItem 2 2 3 2 5" xfId="38942"/>
    <cellStyle name="SAPBEXstdItem 2 2 3 2 6" xfId="38943"/>
    <cellStyle name="SAPBEXstdItem 2 2 3 3" xfId="38944"/>
    <cellStyle name="SAPBEXstdItem 2 2 3 3 2" xfId="38945"/>
    <cellStyle name="SAPBEXstdItem 2 2 3 4" xfId="38946"/>
    <cellStyle name="SAPBEXstdItem 2 2 3 5" xfId="38947"/>
    <cellStyle name="SAPBEXstdItem 2 2 3 6" xfId="38948"/>
    <cellStyle name="SAPBEXstdItem 2 2 3 7" xfId="38949"/>
    <cellStyle name="SAPBEXstdItem 2 2 4" xfId="38950"/>
    <cellStyle name="SAPBEXstdItem 2 2 4 2" xfId="38951"/>
    <cellStyle name="SAPBEXstdItem 2 2 4 2 2" xfId="38952"/>
    <cellStyle name="SAPBEXstdItem 2 2 4 2 3" xfId="38953"/>
    <cellStyle name="SAPBEXstdItem 2 2 4 2 4" xfId="38954"/>
    <cellStyle name="SAPBEXstdItem 2 2 4 2 5" xfId="38955"/>
    <cellStyle name="SAPBEXstdItem 2 2 4 3" xfId="38956"/>
    <cellStyle name="SAPBEXstdItem 2 2 4 4" xfId="38957"/>
    <cellStyle name="SAPBEXstdItem 2 2 4 5" xfId="38958"/>
    <cellStyle name="SAPBEXstdItem 2 2 4 6" xfId="38959"/>
    <cellStyle name="SAPBEXstdItem 2 2 4 7" xfId="38960"/>
    <cellStyle name="SAPBEXstdItem 2 2 5" xfId="38961"/>
    <cellStyle name="SAPBEXstdItem 2 2 5 2" xfId="38962"/>
    <cellStyle name="SAPBEXstdItem 2 2 5 2 2" xfId="38963"/>
    <cellStyle name="SAPBEXstdItem 2 2 5 2 3" xfId="38964"/>
    <cellStyle name="SAPBEXstdItem 2 2 5 2 4" xfId="38965"/>
    <cellStyle name="SAPBEXstdItem 2 2 5 2 5" xfId="38966"/>
    <cellStyle name="SAPBEXstdItem 2 2 5 3" xfId="38967"/>
    <cellStyle name="SAPBEXstdItem 2 2 5 4" xfId="38968"/>
    <cellStyle name="SAPBEXstdItem 2 2 5 5" xfId="38969"/>
    <cellStyle name="SAPBEXstdItem 2 2 5 6" xfId="38970"/>
    <cellStyle name="SAPBEXstdItem 2 2 5 7" xfId="38971"/>
    <cellStyle name="SAPBEXstdItem 2 2 6" xfId="38972"/>
    <cellStyle name="SAPBEXstdItem 2 2 6 2" xfId="38973"/>
    <cellStyle name="SAPBEXstdItem 2 2 6 2 2" xfId="38974"/>
    <cellStyle name="SAPBEXstdItem 2 2 6 2 3" xfId="38975"/>
    <cellStyle name="SAPBEXstdItem 2 2 6 2 4" xfId="38976"/>
    <cellStyle name="SAPBEXstdItem 2 2 6 2 5" xfId="38977"/>
    <cellStyle name="SAPBEXstdItem 2 2 6 3" xfId="38978"/>
    <cellStyle name="SAPBEXstdItem 2 2 6 4" xfId="38979"/>
    <cellStyle name="SAPBEXstdItem 2 2 6 5" xfId="38980"/>
    <cellStyle name="SAPBEXstdItem 2 2 6 6" xfId="38981"/>
    <cellStyle name="SAPBEXstdItem 2 2 7" xfId="38982"/>
    <cellStyle name="SAPBEXstdItem 2 2 7 2" xfId="38983"/>
    <cellStyle name="SAPBEXstdItem 2 2 7 3" xfId="38984"/>
    <cellStyle name="SAPBEXstdItem 2 2 7 4" xfId="38985"/>
    <cellStyle name="SAPBEXstdItem 2 2 7 5" xfId="38986"/>
    <cellStyle name="SAPBEXstdItem 2 2 8" xfId="38987"/>
    <cellStyle name="SAPBEXstdItem 2 2 9" xfId="38988"/>
    <cellStyle name="SAPBEXstdItem 2 3" xfId="38989"/>
    <cellStyle name="SAPBEXstdItem 2 3 2" xfId="38990"/>
    <cellStyle name="SAPBEXstdItem 2 3 2 2" xfId="38991"/>
    <cellStyle name="SAPBEXstdItem 2 3 2 3" xfId="38992"/>
    <cellStyle name="SAPBEXstdItem 2 3 2 4" xfId="38993"/>
    <cellStyle name="SAPBEXstdItem 2 3 2 5" xfId="38994"/>
    <cellStyle name="SAPBEXstdItem 2 3 2 6" xfId="38995"/>
    <cellStyle name="SAPBEXstdItem 2 3 3" xfId="38996"/>
    <cellStyle name="SAPBEXstdItem 2 3 3 2" xfId="38997"/>
    <cellStyle name="SAPBEXstdItem 2 3 4" xfId="38998"/>
    <cellStyle name="SAPBEXstdItem 2 3 5" xfId="38999"/>
    <cellStyle name="SAPBEXstdItem 2 3 6" xfId="39000"/>
    <cellStyle name="SAPBEXstdItem 2 3 7" xfId="39001"/>
    <cellStyle name="SAPBEXstdItem 2 3 8" xfId="39002"/>
    <cellStyle name="SAPBEXstdItem 2 4" xfId="39003"/>
    <cellStyle name="SAPBEXstdItem 2 4 2" xfId="39004"/>
    <cellStyle name="SAPBEXstdItem 2 4 2 2" xfId="39005"/>
    <cellStyle name="SAPBEXstdItem 2 4 2 3" xfId="39006"/>
    <cellStyle name="SAPBEXstdItem 2 4 2 4" xfId="39007"/>
    <cellStyle name="SAPBEXstdItem 2 4 2 5" xfId="39008"/>
    <cellStyle name="SAPBEXstdItem 2 4 3" xfId="39009"/>
    <cellStyle name="SAPBEXstdItem 2 4 4" xfId="39010"/>
    <cellStyle name="SAPBEXstdItem 2 4 5" xfId="39011"/>
    <cellStyle name="SAPBEXstdItem 2 4 6" xfId="39012"/>
    <cellStyle name="SAPBEXstdItem 2 4 7" xfId="39013"/>
    <cellStyle name="SAPBEXstdItem 2 5" xfId="39014"/>
    <cellStyle name="SAPBEXstdItem 2 5 2" xfId="39015"/>
    <cellStyle name="SAPBEXstdItem 2 5 2 2" xfId="39016"/>
    <cellStyle name="SAPBEXstdItem 2 5 2 3" xfId="39017"/>
    <cellStyle name="SAPBEXstdItem 2 5 2 4" xfId="39018"/>
    <cellStyle name="SAPBEXstdItem 2 5 2 5" xfId="39019"/>
    <cellStyle name="SAPBEXstdItem 2 5 3" xfId="39020"/>
    <cellStyle name="SAPBEXstdItem 2 5 4" xfId="39021"/>
    <cellStyle name="SAPBEXstdItem 2 5 5" xfId="39022"/>
    <cellStyle name="SAPBEXstdItem 2 5 6" xfId="39023"/>
    <cellStyle name="SAPBEXstdItem 2 5 7" xfId="39024"/>
    <cellStyle name="SAPBEXstdItem 2 6" xfId="39025"/>
    <cellStyle name="SAPBEXstdItem 2 6 2" xfId="39026"/>
    <cellStyle name="SAPBEXstdItem 2 6 2 2" xfId="39027"/>
    <cellStyle name="SAPBEXstdItem 2 6 2 3" xfId="39028"/>
    <cellStyle name="SAPBEXstdItem 2 6 2 4" xfId="39029"/>
    <cellStyle name="SAPBEXstdItem 2 6 2 5" xfId="39030"/>
    <cellStyle name="SAPBEXstdItem 2 6 3" xfId="39031"/>
    <cellStyle name="SAPBEXstdItem 2 6 4" xfId="39032"/>
    <cellStyle name="SAPBEXstdItem 2 6 5" xfId="39033"/>
    <cellStyle name="SAPBEXstdItem 2 6 6" xfId="39034"/>
    <cellStyle name="SAPBEXstdItem 2 7" xfId="39035"/>
    <cellStyle name="SAPBEXstdItem 2 7 2" xfId="39036"/>
    <cellStyle name="SAPBEXstdItem 2 7 3" xfId="39037"/>
    <cellStyle name="SAPBEXstdItem 2 7 4" xfId="39038"/>
    <cellStyle name="SAPBEXstdItem 2 7 5" xfId="39039"/>
    <cellStyle name="SAPBEXstdItem 2 8" xfId="39040"/>
    <cellStyle name="SAPBEXstdItem 2 9" xfId="39041"/>
    <cellStyle name="SAPBEXstdItem 3" xfId="39042"/>
    <cellStyle name="SAPBEXstdItem 3 10" xfId="39043"/>
    <cellStyle name="SAPBEXstdItem 3 11" xfId="39044"/>
    <cellStyle name="SAPBEXstdItem 3 12" xfId="39045"/>
    <cellStyle name="SAPBEXstdItem 3 2" xfId="39046"/>
    <cellStyle name="SAPBEXstdItem 3 2 2" xfId="39047"/>
    <cellStyle name="SAPBEXstdItem 3 2 2 2" xfId="39048"/>
    <cellStyle name="SAPBEXstdItem 3 2 2 2 2" xfId="39049"/>
    <cellStyle name="SAPBEXstdItem 3 2 2 2 3" xfId="39050"/>
    <cellStyle name="SAPBEXstdItem 3 2 2 2 4" xfId="39051"/>
    <cellStyle name="SAPBEXstdItem 3 2 2 2 5" xfId="39052"/>
    <cellStyle name="SAPBEXstdItem 3 2 2 2 6" xfId="39053"/>
    <cellStyle name="SAPBEXstdItem 3 2 2 3" xfId="39054"/>
    <cellStyle name="SAPBEXstdItem 3 2 2 3 2" xfId="39055"/>
    <cellStyle name="SAPBEXstdItem 3 2 2 4" xfId="39056"/>
    <cellStyle name="SAPBEXstdItem 3 2 2 5" xfId="39057"/>
    <cellStyle name="SAPBEXstdItem 3 2 2 6" xfId="39058"/>
    <cellStyle name="SAPBEXstdItem 3 2 2 7" xfId="39059"/>
    <cellStyle name="SAPBEXstdItem 3 2 2 8" xfId="39060"/>
    <cellStyle name="SAPBEXstdItem 3 2 3" xfId="39061"/>
    <cellStyle name="SAPBEXstdItem 3 2 3 2" xfId="39062"/>
    <cellStyle name="SAPBEXstdItem 3 2 3 2 2" xfId="39063"/>
    <cellStyle name="SAPBEXstdItem 3 2 3 2 3" xfId="39064"/>
    <cellStyle name="SAPBEXstdItem 3 2 3 2 4" xfId="39065"/>
    <cellStyle name="SAPBEXstdItem 3 2 3 2 5" xfId="39066"/>
    <cellStyle name="SAPBEXstdItem 3 2 3 3" xfId="39067"/>
    <cellStyle name="SAPBEXstdItem 3 2 3 4" xfId="39068"/>
    <cellStyle name="SAPBEXstdItem 3 2 3 5" xfId="39069"/>
    <cellStyle name="SAPBEXstdItem 3 2 3 6" xfId="39070"/>
    <cellStyle name="SAPBEXstdItem 3 2 3 7" xfId="39071"/>
    <cellStyle name="SAPBEXstdItem 3 2 4" xfId="39072"/>
    <cellStyle name="SAPBEXstdItem 3 2 4 2" xfId="39073"/>
    <cellStyle name="SAPBEXstdItem 3 2 4 3" xfId="39074"/>
    <cellStyle name="SAPBEXstdItem 3 2 4 4" xfId="39075"/>
    <cellStyle name="SAPBEXstdItem 3 2 4 5" xfId="39076"/>
    <cellStyle name="SAPBEXstdItem 3 2 4 6" xfId="39077"/>
    <cellStyle name="SAPBEXstdItem 3 2 5" xfId="39078"/>
    <cellStyle name="SAPBEXstdItem 3 2 5 2" xfId="39079"/>
    <cellStyle name="SAPBEXstdItem 3 2 6" xfId="39080"/>
    <cellStyle name="SAPBEXstdItem 3 2 7" xfId="39081"/>
    <cellStyle name="SAPBEXstdItem 3 2 8" xfId="39082"/>
    <cellStyle name="SAPBEXstdItem 3 2 9" xfId="39083"/>
    <cellStyle name="SAPBEXstdItem 3 3" xfId="39084"/>
    <cellStyle name="SAPBEXstdItem 3 3 2" xfId="39085"/>
    <cellStyle name="SAPBEXstdItem 3 3 2 2" xfId="39086"/>
    <cellStyle name="SAPBEXstdItem 3 3 2 3" xfId="39087"/>
    <cellStyle name="SAPBEXstdItem 3 3 2 4" xfId="39088"/>
    <cellStyle name="SAPBEXstdItem 3 3 2 5" xfId="39089"/>
    <cellStyle name="SAPBEXstdItem 3 3 2 6" xfId="39090"/>
    <cellStyle name="SAPBEXstdItem 3 3 3" xfId="39091"/>
    <cellStyle name="SAPBEXstdItem 3 3 3 2" xfId="39092"/>
    <cellStyle name="SAPBEXstdItem 3 3 4" xfId="39093"/>
    <cellStyle name="SAPBEXstdItem 3 3 5" xfId="39094"/>
    <cellStyle name="SAPBEXstdItem 3 3 6" xfId="39095"/>
    <cellStyle name="SAPBEXstdItem 3 3 7" xfId="39096"/>
    <cellStyle name="SAPBEXstdItem 3 4" xfId="39097"/>
    <cellStyle name="SAPBEXstdItem 3 4 2" xfId="39098"/>
    <cellStyle name="SAPBEXstdItem 3 4 2 2" xfId="39099"/>
    <cellStyle name="SAPBEXstdItem 3 4 2 3" xfId="39100"/>
    <cellStyle name="SAPBEXstdItem 3 4 2 4" xfId="39101"/>
    <cellStyle name="SAPBEXstdItem 3 4 2 5" xfId="39102"/>
    <cellStyle name="SAPBEXstdItem 3 4 3" xfId="39103"/>
    <cellStyle name="SAPBEXstdItem 3 4 4" xfId="39104"/>
    <cellStyle name="SAPBEXstdItem 3 4 5" xfId="39105"/>
    <cellStyle name="SAPBEXstdItem 3 4 6" xfId="39106"/>
    <cellStyle name="SAPBEXstdItem 3 4 7" xfId="39107"/>
    <cellStyle name="SAPBEXstdItem 3 5" xfId="39108"/>
    <cellStyle name="SAPBEXstdItem 3 5 2" xfId="39109"/>
    <cellStyle name="SAPBEXstdItem 3 5 2 2" xfId="39110"/>
    <cellStyle name="SAPBEXstdItem 3 5 2 3" xfId="39111"/>
    <cellStyle name="SAPBEXstdItem 3 5 2 4" xfId="39112"/>
    <cellStyle name="SAPBEXstdItem 3 5 2 5" xfId="39113"/>
    <cellStyle name="SAPBEXstdItem 3 5 3" xfId="39114"/>
    <cellStyle name="SAPBEXstdItem 3 5 4" xfId="39115"/>
    <cellStyle name="SAPBEXstdItem 3 5 5" xfId="39116"/>
    <cellStyle name="SAPBEXstdItem 3 5 6" xfId="39117"/>
    <cellStyle name="SAPBEXstdItem 3 5 7" xfId="39118"/>
    <cellStyle name="SAPBEXstdItem 3 6" xfId="39119"/>
    <cellStyle name="SAPBEXstdItem 3 6 2" xfId="39120"/>
    <cellStyle name="SAPBEXstdItem 3 6 2 2" xfId="39121"/>
    <cellStyle name="SAPBEXstdItem 3 6 2 3" xfId="39122"/>
    <cellStyle name="SAPBEXstdItem 3 6 2 4" xfId="39123"/>
    <cellStyle name="SAPBEXstdItem 3 6 2 5" xfId="39124"/>
    <cellStyle name="SAPBEXstdItem 3 6 3" xfId="39125"/>
    <cellStyle name="SAPBEXstdItem 3 6 4" xfId="39126"/>
    <cellStyle name="SAPBEXstdItem 3 6 5" xfId="39127"/>
    <cellStyle name="SAPBEXstdItem 3 6 6" xfId="39128"/>
    <cellStyle name="SAPBEXstdItem 3 7" xfId="39129"/>
    <cellStyle name="SAPBEXstdItem 3 7 2" xfId="39130"/>
    <cellStyle name="SAPBEXstdItem 3 7 3" xfId="39131"/>
    <cellStyle name="SAPBEXstdItem 3 7 4" xfId="39132"/>
    <cellStyle name="SAPBEXstdItem 3 7 5" xfId="39133"/>
    <cellStyle name="SAPBEXstdItem 3 8" xfId="39134"/>
    <cellStyle name="SAPBEXstdItem 3 9" xfId="39135"/>
    <cellStyle name="SAPBEXstdItem 4" xfId="39136"/>
    <cellStyle name="SAPBEXstdItem 4 2" xfId="39137"/>
    <cellStyle name="SAPBEXstdItem 4 2 2" xfId="39138"/>
    <cellStyle name="SAPBEXstdItem 4 2 3" xfId="39139"/>
    <cellStyle name="SAPBEXstdItem 4 2 4" xfId="39140"/>
    <cellStyle name="SAPBEXstdItem 4 2 5" xfId="39141"/>
    <cellStyle name="SAPBEXstdItem 4 3" xfId="39142"/>
    <cellStyle name="SAPBEXstdItem 4 4" xfId="39143"/>
    <cellStyle name="SAPBEXstdItem 4 5" xfId="39144"/>
    <cellStyle name="SAPBEXstdItem 4 6" xfId="39145"/>
    <cellStyle name="SAPBEXstdItem 4 7" xfId="39146"/>
    <cellStyle name="SAPBEXstdItem 5" xfId="39147"/>
    <cellStyle name="SAPBEXstdItem 5 2" xfId="39148"/>
    <cellStyle name="SAPBEXstdItem 5 2 2" xfId="39149"/>
    <cellStyle name="SAPBEXstdItem 5 2 3" xfId="39150"/>
    <cellStyle name="SAPBEXstdItem 5 2 4" xfId="39151"/>
    <cellStyle name="SAPBEXstdItem 5 2 5" xfId="39152"/>
    <cellStyle name="SAPBEXstdItem 5 3" xfId="39153"/>
    <cellStyle name="SAPBEXstdItem 5 4" xfId="39154"/>
    <cellStyle name="SAPBEXstdItem 5 5" xfId="39155"/>
    <cellStyle name="SAPBEXstdItem 5 6" xfId="39156"/>
    <cellStyle name="SAPBEXstdItem 6" xfId="39157"/>
    <cellStyle name="SAPBEXstdItem 6 2" xfId="39158"/>
    <cellStyle name="SAPBEXstdItem 6 2 2" xfId="39159"/>
    <cellStyle name="SAPBEXstdItem 6 2 3" xfId="39160"/>
    <cellStyle name="SAPBEXstdItem 6 2 4" xfId="39161"/>
    <cellStyle name="SAPBEXstdItem 6 2 5" xfId="39162"/>
    <cellStyle name="SAPBEXstdItem 6 3" xfId="39163"/>
    <cellStyle name="SAPBEXstdItem 6 4" xfId="39164"/>
    <cellStyle name="SAPBEXstdItem 6 5" xfId="39165"/>
    <cellStyle name="SAPBEXstdItem 6 6" xfId="39166"/>
    <cellStyle name="SAPBEXstdItem 7" xfId="39167"/>
    <cellStyle name="SAPBEXstdItem 7 2" xfId="39168"/>
    <cellStyle name="SAPBEXstdItem 7 3" xfId="39169"/>
    <cellStyle name="SAPBEXstdItem 7 4" xfId="39170"/>
    <cellStyle name="SAPBEXstdItem 7 5" xfId="39171"/>
    <cellStyle name="SAPBEXstdItem 8" xfId="39172"/>
    <cellStyle name="SAPBEXstdItem 9" xfId="39173"/>
    <cellStyle name="SAPBEXstdItemX" xfId="39174"/>
    <cellStyle name="SAPBEXstdItemX 10" xfId="39175"/>
    <cellStyle name="SAPBEXstdItemX 11" xfId="39176"/>
    <cellStyle name="SAPBEXstdItemX 12" xfId="39177"/>
    <cellStyle name="SAPBEXstdItemX 13" xfId="39178"/>
    <cellStyle name="SAPBEXstdItemX 2" xfId="39179"/>
    <cellStyle name="SAPBEXstdItemX 2 10" xfId="39180"/>
    <cellStyle name="SAPBEXstdItemX 2 11" xfId="39181"/>
    <cellStyle name="SAPBEXstdItemX 2 12" xfId="39182"/>
    <cellStyle name="SAPBEXstdItemX 2 2" xfId="39183"/>
    <cellStyle name="SAPBEXstdItemX 2 2 10" xfId="39184"/>
    <cellStyle name="SAPBEXstdItemX 2 2 11" xfId="39185"/>
    <cellStyle name="SAPBEXstdItemX 2 2 12" xfId="39186"/>
    <cellStyle name="SAPBEXstdItemX 2 2 2" xfId="39187"/>
    <cellStyle name="SAPBEXstdItemX 2 2 2 2" xfId="39188"/>
    <cellStyle name="SAPBEXstdItemX 2 2 2 2 2" xfId="39189"/>
    <cellStyle name="SAPBEXstdItemX 2 2 2 2 2 2" xfId="39190"/>
    <cellStyle name="SAPBEXstdItemX 2 2 2 2 2 3" xfId="39191"/>
    <cellStyle name="SAPBEXstdItemX 2 2 2 2 2 4" xfId="39192"/>
    <cellStyle name="SAPBEXstdItemX 2 2 2 2 2 5" xfId="39193"/>
    <cellStyle name="SAPBEXstdItemX 2 2 2 2 2 6" xfId="39194"/>
    <cellStyle name="SAPBEXstdItemX 2 2 2 2 3" xfId="39195"/>
    <cellStyle name="SAPBEXstdItemX 2 2 2 2 3 2" xfId="39196"/>
    <cellStyle name="SAPBEXstdItemX 2 2 2 2 4" xfId="39197"/>
    <cellStyle name="SAPBEXstdItemX 2 2 2 2 5" xfId="39198"/>
    <cellStyle name="SAPBEXstdItemX 2 2 2 2 6" xfId="39199"/>
    <cellStyle name="SAPBEXstdItemX 2 2 2 2 7" xfId="39200"/>
    <cellStyle name="SAPBEXstdItemX 2 2 2 2 8" xfId="39201"/>
    <cellStyle name="SAPBEXstdItemX 2 2 2 3" xfId="39202"/>
    <cellStyle name="SAPBEXstdItemX 2 2 2 3 2" xfId="39203"/>
    <cellStyle name="SAPBEXstdItemX 2 2 2 3 2 2" xfId="39204"/>
    <cellStyle name="SAPBEXstdItemX 2 2 2 3 2 3" xfId="39205"/>
    <cellStyle name="SAPBEXstdItemX 2 2 2 3 2 4" xfId="39206"/>
    <cellStyle name="SAPBEXstdItemX 2 2 2 3 2 5" xfId="39207"/>
    <cellStyle name="SAPBEXstdItemX 2 2 2 3 3" xfId="39208"/>
    <cellStyle name="SAPBEXstdItemX 2 2 2 3 4" xfId="39209"/>
    <cellStyle name="SAPBEXstdItemX 2 2 2 3 5" xfId="39210"/>
    <cellStyle name="SAPBEXstdItemX 2 2 2 3 6" xfId="39211"/>
    <cellStyle name="SAPBEXstdItemX 2 2 2 3 7" xfId="39212"/>
    <cellStyle name="SAPBEXstdItemX 2 2 2 4" xfId="39213"/>
    <cellStyle name="SAPBEXstdItemX 2 2 2 4 2" xfId="39214"/>
    <cellStyle name="SAPBEXstdItemX 2 2 2 4 3" xfId="39215"/>
    <cellStyle name="SAPBEXstdItemX 2 2 2 4 4" xfId="39216"/>
    <cellStyle name="SAPBEXstdItemX 2 2 2 4 5" xfId="39217"/>
    <cellStyle name="SAPBEXstdItemX 2 2 2 4 6" xfId="39218"/>
    <cellStyle name="SAPBEXstdItemX 2 2 2 5" xfId="39219"/>
    <cellStyle name="SAPBEXstdItemX 2 2 2 5 2" xfId="39220"/>
    <cellStyle name="SAPBEXstdItemX 2 2 2 6" xfId="39221"/>
    <cellStyle name="SAPBEXstdItemX 2 2 2 7" xfId="39222"/>
    <cellStyle name="SAPBEXstdItemX 2 2 2 8" xfId="39223"/>
    <cellStyle name="SAPBEXstdItemX 2 2 2 9" xfId="39224"/>
    <cellStyle name="SAPBEXstdItemX 2 2 3" xfId="39225"/>
    <cellStyle name="SAPBEXstdItemX 2 2 3 2" xfId="39226"/>
    <cellStyle name="SAPBEXstdItemX 2 2 3 2 2" xfId="39227"/>
    <cellStyle name="SAPBEXstdItemX 2 2 3 2 3" xfId="39228"/>
    <cellStyle name="SAPBEXstdItemX 2 2 3 2 4" xfId="39229"/>
    <cellStyle name="SAPBEXstdItemX 2 2 3 2 5" xfId="39230"/>
    <cellStyle name="SAPBEXstdItemX 2 2 3 2 6" xfId="39231"/>
    <cellStyle name="SAPBEXstdItemX 2 2 3 3" xfId="39232"/>
    <cellStyle name="SAPBEXstdItemX 2 2 3 3 2" xfId="39233"/>
    <cellStyle name="SAPBEXstdItemX 2 2 3 4" xfId="39234"/>
    <cellStyle name="SAPBEXstdItemX 2 2 3 5" xfId="39235"/>
    <cellStyle name="SAPBEXstdItemX 2 2 3 6" xfId="39236"/>
    <cellStyle name="SAPBEXstdItemX 2 2 3 7" xfId="39237"/>
    <cellStyle name="SAPBEXstdItemX 2 2 4" xfId="39238"/>
    <cellStyle name="SAPBEXstdItemX 2 2 4 2" xfId="39239"/>
    <cellStyle name="SAPBEXstdItemX 2 2 4 2 2" xfId="39240"/>
    <cellStyle name="SAPBEXstdItemX 2 2 4 2 3" xfId="39241"/>
    <cellStyle name="SAPBEXstdItemX 2 2 4 2 4" xfId="39242"/>
    <cellStyle name="SAPBEXstdItemX 2 2 4 2 5" xfId="39243"/>
    <cellStyle name="SAPBEXstdItemX 2 2 4 3" xfId="39244"/>
    <cellStyle name="SAPBEXstdItemX 2 2 4 4" xfId="39245"/>
    <cellStyle name="SAPBEXstdItemX 2 2 4 5" xfId="39246"/>
    <cellStyle name="SAPBEXstdItemX 2 2 4 6" xfId="39247"/>
    <cellStyle name="SAPBEXstdItemX 2 2 4 7" xfId="39248"/>
    <cellStyle name="SAPBEXstdItemX 2 2 5" xfId="39249"/>
    <cellStyle name="SAPBEXstdItemX 2 2 5 2" xfId="39250"/>
    <cellStyle name="SAPBEXstdItemX 2 2 5 2 2" xfId="39251"/>
    <cellStyle name="SAPBEXstdItemX 2 2 5 2 3" xfId="39252"/>
    <cellStyle name="SAPBEXstdItemX 2 2 5 2 4" xfId="39253"/>
    <cellStyle name="SAPBEXstdItemX 2 2 5 2 5" xfId="39254"/>
    <cellStyle name="SAPBEXstdItemX 2 2 5 3" xfId="39255"/>
    <cellStyle name="SAPBEXstdItemX 2 2 5 4" xfId="39256"/>
    <cellStyle name="SAPBEXstdItemX 2 2 5 5" xfId="39257"/>
    <cellStyle name="SAPBEXstdItemX 2 2 5 6" xfId="39258"/>
    <cellStyle name="SAPBEXstdItemX 2 2 5 7" xfId="39259"/>
    <cellStyle name="SAPBEXstdItemX 2 2 6" xfId="39260"/>
    <cellStyle name="SAPBEXstdItemX 2 2 6 2" xfId="39261"/>
    <cellStyle name="SAPBEXstdItemX 2 2 6 2 2" xfId="39262"/>
    <cellStyle name="SAPBEXstdItemX 2 2 6 2 3" xfId="39263"/>
    <cellStyle name="SAPBEXstdItemX 2 2 6 2 4" xfId="39264"/>
    <cellStyle name="SAPBEXstdItemX 2 2 6 2 5" xfId="39265"/>
    <cellStyle name="SAPBEXstdItemX 2 2 6 3" xfId="39266"/>
    <cellStyle name="SAPBEXstdItemX 2 2 6 4" xfId="39267"/>
    <cellStyle name="SAPBEXstdItemX 2 2 6 5" xfId="39268"/>
    <cellStyle name="SAPBEXstdItemX 2 2 6 6" xfId="39269"/>
    <cellStyle name="SAPBEXstdItemX 2 2 7" xfId="39270"/>
    <cellStyle name="SAPBEXstdItemX 2 2 7 2" xfId="39271"/>
    <cellStyle name="SAPBEXstdItemX 2 2 7 3" xfId="39272"/>
    <cellStyle name="SAPBEXstdItemX 2 2 7 4" xfId="39273"/>
    <cellStyle name="SAPBEXstdItemX 2 2 7 5" xfId="39274"/>
    <cellStyle name="SAPBEXstdItemX 2 2 8" xfId="39275"/>
    <cellStyle name="SAPBEXstdItemX 2 2 9" xfId="39276"/>
    <cellStyle name="SAPBEXstdItemX 2 3" xfId="39277"/>
    <cellStyle name="SAPBEXstdItemX 2 3 2" xfId="39278"/>
    <cellStyle name="SAPBEXstdItemX 2 3 2 2" xfId="39279"/>
    <cellStyle name="SAPBEXstdItemX 2 3 2 3" xfId="39280"/>
    <cellStyle name="SAPBEXstdItemX 2 3 2 4" xfId="39281"/>
    <cellStyle name="SAPBEXstdItemX 2 3 2 5" xfId="39282"/>
    <cellStyle name="SAPBEXstdItemX 2 3 2 6" xfId="39283"/>
    <cellStyle name="SAPBEXstdItemX 2 3 3" xfId="39284"/>
    <cellStyle name="SAPBEXstdItemX 2 3 3 2" xfId="39285"/>
    <cellStyle name="SAPBEXstdItemX 2 3 4" xfId="39286"/>
    <cellStyle name="SAPBEXstdItemX 2 3 5" xfId="39287"/>
    <cellStyle name="SAPBEXstdItemX 2 3 6" xfId="39288"/>
    <cellStyle name="SAPBEXstdItemX 2 3 7" xfId="39289"/>
    <cellStyle name="SAPBEXstdItemX 2 3 8" xfId="39290"/>
    <cellStyle name="SAPBEXstdItemX 2 4" xfId="39291"/>
    <cellStyle name="SAPBEXstdItemX 2 4 2" xfId="39292"/>
    <cellStyle name="SAPBEXstdItemX 2 4 2 2" xfId="39293"/>
    <cellStyle name="SAPBEXstdItemX 2 4 2 3" xfId="39294"/>
    <cellStyle name="SAPBEXstdItemX 2 4 2 4" xfId="39295"/>
    <cellStyle name="SAPBEXstdItemX 2 4 2 5" xfId="39296"/>
    <cellStyle name="SAPBEXstdItemX 2 4 3" xfId="39297"/>
    <cellStyle name="SAPBEXstdItemX 2 4 4" xfId="39298"/>
    <cellStyle name="SAPBEXstdItemX 2 4 5" xfId="39299"/>
    <cellStyle name="SAPBEXstdItemX 2 4 6" xfId="39300"/>
    <cellStyle name="SAPBEXstdItemX 2 4 7" xfId="39301"/>
    <cellStyle name="SAPBEXstdItemX 2 5" xfId="39302"/>
    <cellStyle name="SAPBEXstdItemX 2 5 2" xfId="39303"/>
    <cellStyle name="SAPBEXstdItemX 2 5 2 2" xfId="39304"/>
    <cellStyle name="SAPBEXstdItemX 2 5 2 3" xfId="39305"/>
    <cellStyle name="SAPBEXstdItemX 2 5 2 4" xfId="39306"/>
    <cellStyle name="SAPBEXstdItemX 2 5 2 5" xfId="39307"/>
    <cellStyle name="SAPBEXstdItemX 2 5 3" xfId="39308"/>
    <cellStyle name="SAPBEXstdItemX 2 5 4" xfId="39309"/>
    <cellStyle name="SAPBEXstdItemX 2 5 5" xfId="39310"/>
    <cellStyle name="SAPBEXstdItemX 2 5 6" xfId="39311"/>
    <cellStyle name="SAPBEXstdItemX 2 5 7" xfId="39312"/>
    <cellStyle name="SAPBEXstdItemX 2 6" xfId="39313"/>
    <cellStyle name="SAPBEXstdItemX 2 6 2" xfId="39314"/>
    <cellStyle name="SAPBEXstdItemX 2 6 2 2" xfId="39315"/>
    <cellStyle name="SAPBEXstdItemX 2 6 2 3" xfId="39316"/>
    <cellStyle name="SAPBEXstdItemX 2 6 2 4" xfId="39317"/>
    <cellStyle name="SAPBEXstdItemX 2 6 2 5" xfId="39318"/>
    <cellStyle name="SAPBEXstdItemX 2 6 3" xfId="39319"/>
    <cellStyle name="SAPBEXstdItemX 2 6 4" xfId="39320"/>
    <cellStyle name="SAPBEXstdItemX 2 6 5" xfId="39321"/>
    <cellStyle name="SAPBEXstdItemX 2 6 6" xfId="39322"/>
    <cellStyle name="SAPBEXstdItemX 2 7" xfId="39323"/>
    <cellStyle name="SAPBEXstdItemX 2 7 2" xfId="39324"/>
    <cellStyle name="SAPBEXstdItemX 2 7 3" xfId="39325"/>
    <cellStyle name="SAPBEXstdItemX 2 7 4" xfId="39326"/>
    <cellStyle name="SAPBEXstdItemX 2 7 5" xfId="39327"/>
    <cellStyle name="SAPBEXstdItemX 2 8" xfId="39328"/>
    <cellStyle name="SAPBEXstdItemX 2 9" xfId="39329"/>
    <cellStyle name="SAPBEXstdItemX 3" xfId="39330"/>
    <cellStyle name="SAPBEXstdItemX 3 10" xfId="39331"/>
    <cellStyle name="SAPBEXstdItemX 3 11" xfId="39332"/>
    <cellStyle name="SAPBEXstdItemX 3 12" xfId="39333"/>
    <cellStyle name="SAPBEXstdItemX 3 2" xfId="39334"/>
    <cellStyle name="SAPBEXstdItemX 3 2 2" xfId="39335"/>
    <cellStyle name="SAPBEXstdItemX 3 2 2 2" xfId="39336"/>
    <cellStyle name="SAPBEXstdItemX 3 2 2 2 2" xfId="39337"/>
    <cellStyle name="SAPBEXstdItemX 3 2 2 2 3" xfId="39338"/>
    <cellStyle name="SAPBEXstdItemX 3 2 2 2 4" xfId="39339"/>
    <cellStyle name="SAPBEXstdItemX 3 2 2 2 5" xfId="39340"/>
    <cellStyle name="SAPBEXstdItemX 3 2 2 2 6" xfId="39341"/>
    <cellStyle name="SAPBEXstdItemX 3 2 2 3" xfId="39342"/>
    <cellStyle name="SAPBEXstdItemX 3 2 2 3 2" xfId="39343"/>
    <cellStyle name="SAPBEXstdItemX 3 2 2 4" xfId="39344"/>
    <cellStyle name="SAPBEXstdItemX 3 2 2 5" xfId="39345"/>
    <cellStyle name="SAPBEXstdItemX 3 2 2 6" xfId="39346"/>
    <cellStyle name="SAPBEXstdItemX 3 2 2 7" xfId="39347"/>
    <cellStyle name="SAPBEXstdItemX 3 2 2 8" xfId="39348"/>
    <cellStyle name="SAPBEXstdItemX 3 2 3" xfId="39349"/>
    <cellStyle name="SAPBEXstdItemX 3 2 3 2" xfId="39350"/>
    <cellStyle name="SAPBEXstdItemX 3 2 3 2 2" xfId="39351"/>
    <cellStyle name="SAPBEXstdItemX 3 2 3 2 3" xfId="39352"/>
    <cellStyle name="SAPBEXstdItemX 3 2 3 2 4" xfId="39353"/>
    <cellStyle name="SAPBEXstdItemX 3 2 3 2 5" xfId="39354"/>
    <cellStyle name="SAPBEXstdItemX 3 2 3 3" xfId="39355"/>
    <cellStyle name="SAPBEXstdItemX 3 2 3 4" xfId="39356"/>
    <cellStyle name="SAPBEXstdItemX 3 2 3 5" xfId="39357"/>
    <cellStyle name="SAPBEXstdItemX 3 2 3 6" xfId="39358"/>
    <cellStyle name="SAPBEXstdItemX 3 2 3 7" xfId="39359"/>
    <cellStyle name="SAPBEXstdItemX 3 2 4" xfId="39360"/>
    <cellStyle name="SAPBEXstdItemX 3 2 4 2" xfId="39361"/>
    <cellStyle name="SAPBEXstdItemX 3 2 4 3" xfId="39362"/>
    <cellStyle name="SAPBEXstdItemX 3 2 4 4" xfId="39363"/>
    <cellStyle name="SAPBEXstdItemX 3 2 4 5" xfId="39364"/>
    <cellStyle name="SAPBEXstdItemX 3 2 4 6" xfId="39365"/>
    <cellStyle name="SAPBEXstdItemX 3 2 5" xfId="39366"/>
    <cellStyle name="SAPBEXstdItemX 3 2 5 2" xfId="39367"/>
    <cellStyle name="SAPBEXstdItemX 3 2 6" xfId="39368"/>
    <cellStyle name="SAPBEXstdItemX 3 2 7" xfId="39369"/>
    <cellStyle name="SAPBEXstdItemX 3 2 8" xfId="39370"/>
    <cellStyle name="SAPBEXstdItemX 3 2 9" xfId="39371"/>
    <cellStyle name="SAPBEXstdItemX 3 3" xfId="39372"/>
    <cellStyle name="SAPBEXstdItemX 3 3 2" xfId="39373"/>
    <cellStyle name="SAPBEXstdItemX 3 3 2 2" xfId="39374"/>
    <cellStyle name="SAPBEXstdItemX 3 3 2 3" xfId="39375"/>
    <cellStyle name="SAPBEXstdItemX 3 3 2 4" xfId="39376"/>
    <cellStyle name="SAPBEXstdItemX 3 3 2 5" xfId="39377"/>
    <cellStyle name="SAPBEXstdItemX 3 3 2 6" xfId="39378"/>
    <cellStyle name="SAPBEXstdItemX 3 3 3" xfId="39379"/>
    <cellStyle name="SAPBEXstdItemX 3 3 3 2" xfId="39380"/>
    <cellStyle name="SAPBEXstdItemX 3 3 4" xfId="39381"/>
    <cellStyle name="SAPBEXstdItemX 3 3 5" xfId="39382"/>
    <cellStyle name="SAPBEXstdItemX 3 3 6" xfId="39383"/>
    <cellStyle name="SAPBEXstdItemX 3 3 7" xfId="39384"/>
    <cellStyle name="SAPBEXstdItemX 3 4" xfId="39385"/>
    <cellStyle name="SAPBEXstdItemX 3 4 2" xfId="39386"/>
    <cellStyle name="SAPBEXstdItemX 3 4 2 2" xfId="39387"/>
    <cellStyle name="SAPBEXstdItemX 3 4 2 3" xfId="39388"/>
    <cellStyle name="SAPBEXstdItemX 3 4 2 4" xfId="39389"/>
    <cellStyle name="SAPBEXstdItemX 3 4 2 5" xfId="39390"/>
    <cellStyle name="SAPBEXstdItemX 3 4 3" xfId="39391"/>
    <cellStyle name="SAPBEXstdItemX 3 4 4" xfId="39392"/>
    <cellStyle name="SAPBEXstdItemX 3 4 5" xfId="39393"/>
    <cellStyle name="SAPBEXstdItemX 3 4 6" xfId="39394"/>
    <cellStyle name="SAPBEXstdItemX 3 4 7" xfId="39395"/>
    <cellStyle name="SAPBEXstdItemX 3 5" xfId="39396"/>
    <cellStyle name="SAPBEXstdItemX 3 5 2" xfId="39397"/>
    <cellStyle name="SAPBEXstdItemX 3 5 2 2" xfId="39398"/>
    <cellStyle name="SAPBEXstdItemX 3 5 2 3" xfId="39399"/>
    <cellStyle name="SAPBEXstdItemX 3 5 2 4" xfId="39400"/>
    <cellStyle name="SAPBEXstdItemX 3 5 2 5" xfId="39401"/>
    <cellStyle name="SAPBEXstdItemX 3 5 3" xfId="39402"/>
    <cellStyle name="SAPBEXstdItemX 3 5 4" xfId="39403"/>
    <cellStyle name="SAPBEXstdItemX 3 5 5" xfId="39404"/>
    <cellStyle name="SAPBEXstdItemX 3 5 6" xfId="39405"/>
    <cellStyle name="SAPBEXstdItemX 3 5 7" xfId="39406"/>
    <cellStyle name="SAPBEXstdItemX 3 6" xfId="39407"/>
    <cellStyle name="SAPBEXstdItemX 3 6 2" xfId="39408"/>
    <cellStyle name="SAPBEXstdItemX 3 6 2 2" xfId="39409"/>
    <cellStyle name="SAPBEXstdItemX 3 6 2 3" xfId="39410"/>
    <cellStyle name="SAPBEXstdItemX 3 6 2 4" xfId="39411"/>
    <cellStyle name="SAPBEXstdItemX 3 6 2 5" xfId="39412"/>
    <cellStyle name="SAPBEXstdItemX 3 6 3" xfId="39413"/>
    <cellStyle name="SAPBEXstdItemX 3 6 4" xfId="39414"/>
    <cellStyle name="SAPBEXstdItemX 3 6 5" xfId="39415"/>
    <cellStyle name="SAPBEXstdItemX 3 6 6" xfId="39416"/>
    <cellStyle name="SAPBEXstdItemX 3 7" xfId="39417"/>
    <cellStyle name="SAPBEXstdItemX 3 7 2" xfId="39418"/>
    <cellStyle name="SAPBEXstdItemX 3 7 3" xfId="39419"/>
    <cellStyle name="SAPBEXstdItemX 3 7 4" xfId="39420"/>
    <cellStyle name="SAPBEXstdItemX 3 7 5" xfId="39421"/>
    <cellStyle name="SAPBEXstdItemX 3 8" xfId="39422"/>
    <cellStyle name="SAPBEXstdItemX 3 9" xfId="39423"/>
    <cellStyle name="SAPBEXstdItemX 4" xfId="39424"/>
    <cellStyle name="SAPBEXstdItemX 4 2" xfId="39425"/>
    <cellStyle name="SAPBEXstdItemX 4 2 2" xfId="39426"/>
    <cellStyle name="SAPBEXstdItemX 4 2 3" xfId="39427"/>
    <cellStyle name="SAPBEXstdItemX 4 2 4" xfId="39428"/>
    <cellStyle name="SAPBEXstdItemX 4 2 5" xfId="39429"/>
    <cellStyle name="SAPBEXstdItemX 4 3" xfId="39430"/>
    <cellStyle name="SAPBEXstdItemX 4 4" xfId="39431"/>
    <cellStyle name="SAPBEXstdItemX 4 5" xfId="39432"/>
    <cellStyle name="SAPBEXstdItemX 4 6" xfId="39433"/>
    <cellStyle name="SAPBEXstdItemX 4 7" xfId="39434"/>
    <cellStyle name="SAPBEXstdItemX 5" xfId="39435"/>
    <cellStyle name="SAPBEXstdItemX 5 2" xfId="39436"/>
    <cellStyle name="SAPBEXstdItemX 5 2 2" xfId="39437"/>
    <cellStyle name="SAPBEXstdItemX 5 2 3" xfId="39438"/>
    <cellStyle name="SAPBEXstdItemX 5 2 4" xfId="39439"/>
    <cellStyle name="SAPBEXstdItemX 5 2 5" xfId="39440"/>
    <cellStyle name="SAPBEXstdItemX 5 3" xfId="39441"/>
    <cellStyle name="SAPBEXstdItemX 5 4" xfId="39442"/>
    <cellStyle name="SAPBEXstdItemX 5 5" xfId="39443"/>
    <cellStyle name="SAPBEXstdItemX 5 6" xfId="39444"/>
    <cellStyle name="SAPBEXstdItemX 6" xfId="39445"/>
    <cellStyle name="SAPBEXstdItemX 6 2" xfId="39446"/>
    <cellStyle name="SAPBEXstdItemX 6 2 2" xfId="39447"/>
    <cellStyle name="SAPBEXstdItemX 6 2 3" xfId="39448"/>
    <cellStyle name="SAPBEXstdItemX 6 2 4" xfId="39449"/>
    <cellStyle name="SAPBEXstdItemX 6 2 5" xfId="39450"/>
    <cellStyle name="SAPBEXstdItemX 6 3" xfId="39451"/>
    <cellStyle name="SAPBEXstdItemX 6 4" xfId="39452"/>
    <cellStyle name="SAPBEXstdItemX 6 5" xfId="39453"/>
    <cellStyle name="SAPBEXstdItemX 6 6" xfId="39454"/>
    <cellStyle name="SAPBEXstdItemX 7" xfId="39455"/>
    <cellStyle name="SAPBEXstdItemX 7 2" xfId="39456"/>
    <cellStyle name="SAPBEXstdItemX 7 3" xfId="39457"/>
    <cellStyle name="SAPBEXstdItemX 7 4" xfId="39458"/>
    <cellStyle name="SAPBEXstdItemX 7 5" xfId="39459"/>
    <cellStyle name="SAPBEXstdItemX 8" xfId="39460"/>
    <cellStyle name="SAPBEXstdItemX 9" xfId="39461"/>
    <cellStyle name="SAPBEXtitle" xfId="39462"/>
    <cellStyle name="SAPBEXundefined" xfId="39463"/>
    <cellStyle name="SAPBEXundefined 10" xfId="39464"/>
    <cellStyle name="SAPBEXundefined 11" xfId="39465"/>
    <cellStyle name="SAPBEXundefined 12" xfId="39466"/>
    <cellStyle name="SAPBEXundefined 13" xfId="39467"/>
    <cellStyle name="SAPBEXundefined 2" xfId="39468"/>
    <cellStyle name="SAPBEXundefined 2 10" xfId="39469"/>
    <cellStyle name="SAPBEXundefined 2 11" xfId="39470"/>
    <cellStyle name="SAPBEXundefined 2 12" xfId="39471"/>
    <cellStyle name="SAPBEXundefined 2 2" xfId="39472"/>
    <cellStyle name="SAPBEXundefined 2 2 10" xfId="39473"/>
    <cellStyle name="SAPBEXundefined 2 2 11" xfId="39474"/>
    <cellStyle name="SAPBEXundefined 2 2 12" xfId="39475"/>
    <cellStyle name="SAPBEXundefined 2 2 2" xfId="39476"/>
    <cellStyle name="SAPBEXundefined 2 2 2 2" xfId="39477"/>
    <cellStyle name="SAPBEXundefined 2 2 2 2 2" xfId="39478"/>
    <cellStyle name="SAPBEXundefined 2 2 2 2 2 2" xfId="39479"/>
    <cellStyle name="SAPBEXundefined 2 2 2 2 2 3" xfId="39480"/>
    <cellStyle name="SAPBEXundefined 2 2 2 2 2 4" xfId="39481"/>
    <cellStyle name="SAPBEXundefined 2 2 2 2 2 5" xfId="39482"/>
    <cellStyle name="SAPBEXundefined 2 2 2 2 2 6" xfId="39483"/>
    <cellStyle name="SAPBEXundefined 2 2 2 2 3" xfId="39484"/>
    <cellStyle name="SAPBEXundefined 2 2 2 2 3 2" xfId="39485"/>
    <cellStyle name="SAPBEXundefined 2 2 2 2 4" xfId="39486"/>
    <cellStyle name="SAPBEXundefined 2 2 2 2 5" xfId="39487"/>
    <cellStyle name="SAPBEXundefined 2 2 2 2 6" xfId="39488"/>
    <cellStyle name="SAPBEXundefined 2 2 2 2 7" xfId="39489"/>
    <cellStyle name="SAPBEXundefined 2 2 2 2 8" xfId="39490"/>
    <cellStyle name="SAPBEXundefined 2 2 2 3" xfId="39491"/>
    <cellStyle name="SAPBEXundefined 2 2 2 3 2" xfId="39492"/>
    <cellStyle name="SAPBEXundefined 2 2 2 3 2 2" xfId="39493"/>
    <cellStyle name="SAPBEXundefined 2 2 2 3 2 3" xfId="39494"/>
    <cellStyle name="SAPBEXundefined 2 2 2 3 2 4" xfId="39495"/>
    <cellStyle name="SAPBEXundefined 2 2 2 3 2 5" xfId="39496"/>
    <cellStyle name="SAPBEXundefined 2 2 2 3 3" xfId="39497"/>
    <cellStyle name="SAPBEXundefined 2 2 2 3 4" xfId="39498"/>
    <cellStyle name="SAPBEXundefined 2 2 2 3 5" xfId="39499"/>
    <cellStyle name="SAPBEXundefined 2 2 2 3 6" xfId="39500"/>
    <cellStyle name="SAPBEXundefined 2 2 2 3 7" xfId="39501"/>
    <cellStyle name="SAPBEXundefined 2 2 2 4" xfId="39502"/>
    <cellStyle name="SAPBEXundefined 2 2 2 4 2" xfId="39503"/>
    <cellStyle name="SAPBEXundefined 2 2 2 4 3" xfId="39504"/>
    <cellStyle name="SAPBEXundefined 2 2 2 4 4" xfId="39505"/>
    <cellStyle name="SAPBEXundefined 2 2 2 4 5" xfId="39506"/>
    <cellStyle name="SAPBEXundefined 2 2 2 4 6" xfId="39507"/>
    <cellStyle name="SAPBEXundefined 2 2 2 5" xfId="39508"/>
    <cellStyle name="SAPBEXundefined 2 2 2 5 2" xfId="39509"/>
    <cellStyle name="SAPBEXundefined 2 2 2 6" xfId="39510"/>
    <cellStyle name="SAPBEXundefined 2 2 2 7" xfId="39511"/>
    <cellStyle name="SAPBEXundefined 2 2 2 8" xfId="39512"/>
    <cellStyle name="SAPBEXundefined 2 2 2 9" xfId="39513"/>
    <cellStyle name="SAPBEXundefined 2 2 3" xfId="39514"/>
    <cellStyle name="SAPBEXundefined 2 2 3 2" xfId="39515"/>
    <cellStyle name="SAPBEXundefined 2 2 3 2 2" xfId="39516"/>
    <cellStyle name="SAPBEXundefined 2 2 3 2 3" xfId="39517"/>
    <cellStyle name="SAPBEXundefined 2 2 3 2 4" xfId="39518"/>
    <cellStyle name="SAPBEXundefined 2 2 3 2 5" xfId="39519"/>
    <cellStyle name="SAPBEXundefined 2 2 3 2 6" xfId="39520"/>
    <cellStyle name="SAPBEXundefined 2 2 3 3" xfId="39521"/>
    <cellStyle name="SAPBEXundefined 2 2 3 3 2" xfId="39522"/>
    <cellStyle name="SAPBEXundefined 2 2 3 4" xfId="39523"/>
    <cellStyle name="SAPBEXundefined 2 2 3 5" xfId="39524"/>
    <cellStyle name="SAPBEXundefined 2 2 3 6" xfId="39525"/>
    <cellStyle name="SAPBEXundefined 2 2 3 7" xfId="39526"/>
    <cellStyle name="SAPBEXundefined 2 2 4" xfId="39527"/>
    <cellStyle name="SAPBEXundefined 2 2 4 2" xfId="39528"/>
    <cellStyle name="SAPBEXundefined 2 2 4 2 2" xfId="39529"/>
    <cellStyle name="SAPBEXundefined 2 2 4 2 3" xfId="39530"/>
    <cellStyle name="SAPBEXundefined 2 2 4 2 4" xfId="39531"/>
    <cellStyle name="SAPBEXundefined 2 2 4 2 5" xfId="39532"/>
    <cellStyle name="SAPBEXundefined 2 2 4 3" xfId="39533"/>
    <cellStyle name="SAPBEXundefined 2 2 4 4" xfId="39534"/>
    <cellStyle name="SAPBEXundefined 2 2 4 5" xfId="39535"/>
    <cellStyle name="SAPBEXundefined 2 2 4 6" xfId="39536"/>
    <cellStyle name="SAPBEXundefined 2 2 4 7" xfId="39537"/>
    <cellStyle name="SAPBEXundefined 2 2 5" xfId="39538"/>
    <cellStyle name="SAPBEXundefined 2 2 5 2" xfId="39539"/>
    <cellStyle name="SAPBEXundefined 2 2 5 2 2" xfId="39540"/>
    <cellStyle name="SAPBEXundefined 2 2 5 2 3" xfId="39541"/>
    <cellStyle name="SAPBEXundefined 2 2 5 2 4" xfId="39542"/>
    <cellStyle name="SAPBEXundefined 2 2 5 2 5" xfId="39543"/>
    <cellStyle name="SAPBEXundefined 2 2 5 3" xfId="39544"/>
    <cellStyle name="SAPBEXundefined 2 2 5 4" xfId="39545"/>
    <cellStyle name="SAPBEXundefined 2 2 5 5" xfId="39546"/>
    <cellStyle name="SAPBEXundefined 2 2 5 6" xfId="39547"/>
    <cellStyle name="SAPBEXundefined 2 2 5 7" xfId="39548"/>
    <cellStyle name="SAPBEXundefined 2 2 6" xfId="39549"/>
    <cellStyle name="SAPBEXundefined 2 2 6 2" xfId="39550"/>
    <cellStyle name="SAPBEXundefined 2 2 6 2 2" xfId="39551"/>
    <cellStyle name="SAPBEXundefined 2 2 6 2 3" xfId="39552"/>
    <cellStyle name="SAPBEXundefined 2 2 6 2 4" xfId="39553"/>
    <cellStyle name="SAPBEXundefined 2 2 6 2 5" xfId="39554"/>
    <cellStyle name="SAPBEXundefined 2 2 6 3" xfId="39555"/>
    <cellStyle name="SAPBEXundefined 2 2 6 4" xfId="39556"/>
    <cellStyle name="SAPBEXundefined 2 2 6 5" xfId="39557"/>
    <cellStyle name="SAPBEXundefined 2 2 6 6" xfId="39558"/>
    <cellStyle name="SAPBEXundefined 2 2 7" xfId="39559"/>
    <cellStyle name="SAPBEXundefined 2 2 7 2" xfId="39560"/>
    <cellStyle name="SAPBEXundefined 2 2 7 3" xfId="39561"/>
    <cellStyle name="SAPBEXundefined 2 2 7 4" xfId="39562"/>
    <cellStyle name="SAPBEXundefined 2 2 7 5" xfId="39563"/>
    <cellStyle name="SAPBEXundefined 2 2 8" xfId="39564"/>
    <cellStyle name="SAPBEXundefined 2 2 9" xfId="39565"/>
    <cellStyle name="SAPBEXundefined 2 3" xfId="39566"/>
    <cellStyle name="SAPBEXundefined 2 3 2" xfId="39567"/>
    <cellStyle name="SAPBEXundefined 2 3 2 2" xfId="39568"/>
    <cellStyle name="SAPBEXundefined 2 3 2 3" xfId="39569"/>
    <cellStyle name="SAPBEXundefined 2 3 2 4" xfId="39570"/>
    <cellStyle name="SAPBEXundefined 2 3 2 5" xfId="39571"/>
    <cellStyle name="SAPBEXundefined 2 3 2 6" xfId="39572"/>
    <cellStyle name="SAPBEXundefined 2 3 3" xfId="39573"/>
    <cellStyle name="SAPBEXundefined 2 3 3 2" xfId="39574"/>
    <cellStyle name="SAPBEXundefined 2 3 4" xfId="39575"/>
    <cellStyle name="SAPBEXundefined 2 3 5" xfId="39576"/>
    <cellStyle name="SAPBEXundefined 2 3 6" xfId="39577"/>
    <cellStyle name="SAPBEXundefined 2 3 7" xfId="39578"/>
    <cellStyle name="SAPBEXundefined 2 3 8" xfId="39579"/>
    <cellStyle name="SAPBEXundefined 2 4" xfId="39580"/>
    <cellStyle name="SAPBEXundefined 2 4 2" xfId="39581"/>
    <cellStyle name="SAPBEXundefined 2 4 2 2" xfId="39582"/>
    <cellStyle name="SAPBEXundefined 2 4 2 3" xfId="39583"/>
    <cellStyle name="SAPBEXundefined 2 4 2 4" xfId="39584"/>
    <cellStyle name="SAPBEXundefined 2 4 2 5" xfId="39585"/>
    <cellStyle name="SAPBEXundefined 2 4 3" xfId="39586"/>
    <cellStyle name="SAPBEXundefined 2 4 4" xfId="39587"/>
    <cellStyle name="SAPBEXundefined 2 4 5" xfId="39588"/>
    <cellStyle name="SAPBEXundefined 2 4 6" xfId="39589"/>
    <cellStyle name="SAPBEXundefined 2 4 7" xfId="39590"/>
    <cellStyle name="SAPBEXundefined 2 5" xfId="39591"/>
    <cellStyle name="SAPBEXundefined 2 5 2" xfId="39592"/>
    <cellStyle name="SAPBEXundefined 2 5 2 2" xfId="39593"/>
    <cellStyle name="SAPBEXundefined 2 5 2 3" xfId="39594"/>
    <cellStyle name="SAPBEXundefined 2 5 2 4" xfId="39595"/>
    <cellStyle name="SAPBEXundefined 2 5 2 5" xfId="39596"/>
    <cellStyle name="SAPBEXundefined 2 5 3" xfId="39597"/>
    <cellStyle name="SAPBEXundefined 2 5 4" xfId="39598"/>
    <cellStyle name="SAPBEXundefined 2 5 5" xfId="39599"/>
    <cellStyle name="SAPBEXundefined 2 5 6" xfId="39600"/>
    <cellStyle name="SAPBEXundefined 2 5 7" xfId="39601"/>
    <cellStyle name="SAPBEXundefined 2 6" xfId="39602"/>
    <cellStyle name="SAPBEXundefined 2 6 2" xfId="39603"/>
    <cellStyle name="SAPBEXundefined 2 6 2 2" xfId="39604"/>
    <cellStyle name="SAPBEXundefined 2 6 2 3" xfId="39605"/>
    <cellStyle name="SAPBEXundefined 2 6 2 4" xfId="39606"/>
    <cellStyle name="SAPBEXundefined 2 6 2 5" xfId="39607"/>
    <cellStyle name="SAPBEXundefined 2 6 3" xfId="39608"/>
    <cellStyle name="SAPBEXundefined 2 6 4" xfId="39609"/>
    <cellStyle name="SAPBEXundefined 2 6 5" xfId="39610"/>
    <cellStyle name="SAPBEXundefined 2 6 6" xfId="39611"/>
    <cellStyle name="SAPBEXundefined 2 7" xfId="39612"/>
    <cellStyle name="SAPBEXundefined 2 7 2" xfId="39613"/>
    <cellStyle name="SAPBEXundefined 2 7 3" xfId="39614"/>
    <cellStyle name="SAPBEXundefined 2 7 4" xfId="39615"/>
    <cellStyle name="SAPBEXundefined 2 7 5" xfId="39616"/>
    <cellStyle name="SAPBEXundefined 2 8" xfId="39617"/>
    <cellStyle name="SAPBEXundefined 2 9" xfId="39618"/>
    <cellStyle name="SAPBEXundefined 3" xfId="39619"/>
    <cellStyle name="SAPBEXundefined 3 10" xfId="39620"/>
    <cellStyle name="SAPBEXundefined 3 11" xfId="39621"/>
    <cellStyle name="SAPBEXundefined 3 12" xfId="39622"/>
    <cellStyle name="SAPBEXundefined 3 2" xfId="39623"/>
    <cellStyle name="SAPBEXundefined 3 2 2" xfId="39624"/>
    <cellStyle name="SAPBEXundefined 3 2 2 2" xfId="39625"/>
    <cellStyle name="SAPBEXundefined 3 2 2 2 2" xfId="39626"/>
    <cellStyle name="SAPBEXundefined 3 2 2 2 3" xfId="39627"/>
    <cellStyle name="SAPBEXundefined 3 2 2 2 4" xfId="39628"/>
    <cellStyle name="SAPBEXundefined 3 2 2 2 5" xfId="39629"/>
    <cellStyle name="SAPBEXundefined 3 2 2 2 6" xfId="39630"/>
    <cellStyle name="SAPBEXundefined 3 2 2 3" xfId="39631"/>
    <cellStyle name="SAPBEXundefined 3 2 2 3 2" xfId="39632"/>
    <cellStyle name="SAPBEXundefined 3 2 2 4" xfId="39633"/>
    <cellStyle name="SAPBEXundefined 3 2 2 5" xfId="39634"/>
    <cellStyle name="SAPBEXundefined 3 2 2 6" xfId="39635"/>
    <cellStyle name="SAPBEXundefined 3 2 2 7" xfId="39636"/>
    <cellStyle name="SAPBEXundefined 3 2 2 8" xfId="39637"/>
    <cellStyle name="SAPBEXundefined 3 2 3" xfId="39638"/>
    <cellStyle name="SAPBEXundefined 3 2 3 2" xfId="39639"/>
    <cellStyle name="SAPBEXundefined 3 2 3 2 2" xfId="39640"/>
    <cellStyle name="SAPBEXundefined 3 2 3 2 3" xfId="39641"/>
    <cellStyle name="SAPBEXundefined 3 2 3 2 4" xfId="39642"/>
    <cellStyle name="SAPBEXundefined 3 2 3 2 5" xfId="39643"/>
    <cellStyle name="SAPBEXundefined 3 2 3 3" xfId="39644"/>
    <cellStyle name="SAPBEXundefined 3 2 3 4" xfId="39645"/>
    <cellStyle name="SAPBEXundefined 3 2 3 5" xfId="39646"/>
    <cellStyle name="SAPBEXundefined 3 2 3 6" xfId="39647"/>
    <cellStyle name="SAPBEXundefined 3 2 3 7" xfId="39648"/>
    <cellStyle name="SAPBEXundefined 3 2 4" xfId="39649"/>
    <cellStyle name="SAPBEXundefined 3 2 4 2" xfId="39650"/>
    <cellStyle name="SAPBEXundefined 3 2 4 3" xfId="39651"/>
    <cellStyle name="SAPBEXundefined 3 2 4 4" xfId="39652"/>
    <cellStyle name="SAPBEXundefined 3 2 4 5" xfId="39653"/>
    <cellStyle name="SAPBEXundefined 3 2 4 6" xfId="39654"/>
    <cellStyle name="SAPBEXundefined 3 2 5" xfId="39655"/>
    <cellStyle name="SAPBEXundefined 3 2 5 2" xfId="39656"/>
    <cellStyle name="SAPBEXundefined 3 2 6" xfId="39657"/>
    <cellStyle name="SAPBEXundefined 3 2 7" xfId="39658"/>
    <cellStyle name="SAPBEXundefined 3 2 8" xfId="39659"/>
    <cellStyle name="SAPBEXundefined 3 2 9" xfId="39660"/>
    <cellStyle name="SAPBEXundefined 3 3" xfId="39661"/>
    <cellStyle name="SAPBEXundefined 3 3 2" xfId="39662"/>
    <cellStyle name="SAPBEXundefined 3 3 2 2" xfId="39663"/>
    <cellStyle name="SAPBEXundefined 3 3 2 3" xfId="39664"/>
    <cellStyle name="SAPBEXundefined 3 3 2 4" xfId="39665"/>
    <cellStyle name="SAPBEXundefined 3 3 2 5" xfId="39666"/>
    <cellStyle name="SAPBEXundefined 3 3 2 6" xfId="39667"/>
    <cellStyle name="SAPBEXundefined 3 3 3" xfId="39668"/>
    <cellStyle name="SAPBEXundefined 3 3 3 2" xfId="39669"/>
    <cellStyle name="SAPBEXundefined 3 3 4" xfId="39670"/>
    <cellStyle name="SAPBEXundefined 3 3 5" xfId="39671"/>
    <cellStyle name="SAPBEXundefined 3 3 6" xfId="39672"/>
    <cellStyle name="SAPBEXundefined 3 3 7" xfId="39673"/>
    <cellStyle name="SAPBEXundefined 3 4" xfId="39674"/>
    <cellStyle name="SAPBEXundefined 3 4 2" xfId="39675"/>
    <cellStyle name="SAPBEXundefined 3 4 2 2" xfId="39676"/>
    <cellStyle name="SAPBEXundefined 3 4 2 3" xfId="39677"/>
    <cellStyle name="SAPBEXundefined 3 4 2 4" xfId="39678"/>
    <cellStyle name="SAPBEXundefined 3 4 2 5" xfId="39679"/>
    <cellStyle name="SAPBEXundefined 3 4 3" xfId="39680"/>
    <cellStyle name="SAPBEXundefined 3 4 4" xfId="39681"/>
    <cellStyle name="SAPBEXundefined 3 4 5" xfId="39682"/>
    <cellStyle name="SAPBEXundefined 3 4 6" xfId="39683"/>
    <cellStyle name="SAPBEXundefined 3 4 7" xfId="39684"/>
    <cellStyle name="SAPBEXundefined 3 5" xfId="39685"/>
    <cellStyle name="SAPBEXundefined 3 5 2" xfId="39686"/>
    <cellStyle name="SAPBEXundefined 3 5 2 2" xfId="39687"/>
    <cellStyle name="SAPBEXundefined 3 5 2 3" xfId="39688"/>
    <cellStyle name="SAPBEXundefined 3 5 2 4" xfId="39689"/>
    <cellStyle name="SAPBEXundefined 3 5 2 5" xfId="39690"/>
    <cellStyle name="SAPBEXundefined 3 5 3" xfId="39691"/>
    <cellStyle name="SAPBEXundefined 3 5 4" xfId="39692"/>
    <cellStyle name="SAPBEXundefined 3 5 5" xfId="39693"/>
    <cellStyle name="SAPBEXundefined 3 5 6" xfId="39694"/>
    <cellStyle name="SAPBEXundefined 3 5 7" xfId="39695"/>
    <cellStyle name="SAPBEXundefined 3 6" xfId="39696"/>
    <cellStyle name="SAPBEXundefined 3 6 2" xfId="39697"/>
    <cellStyle name="SAPBEXundefined 3 6 2 2" xfId="39698"/>
    <cellStyle name="SAPBEXundefined 3 6 2 3" xfId="39699"/>
    <cellStyle name="SAPBEXundefined 3 6 2 4" xfId="39700"/>
    <cellStyle name="SAPBEXundefined 3 6 2 5" xfId="39701"/>
    <cellStyle name="SAPBEXundefined 3 6 3" xfId="39702"/>
    <cellStyle name="SAPBEXundefined 3 6 4" xfId="39703"/>
    <cellStyle name="SAPBEXundefined 3 6 5" xfId="39704"/>
    <cellStyle name="SAPBEXundefined 3 6 6" xfId="39705"/>
    <cellStyle name="SAPBEXundefined 3 7" xfId="39706"/>
    <cellStyle name="SAPBEXundefined 3 7 2" xfId="39707"/>
    <cellStyle name="SAPBEXundefined 3 7 3" xfId="39708"/>
    <cellStyle name="SAPBEXundefined 3 7 4" xfId="39709"/>
    <cellStyle name="SAPBEXundefined 3 7 5" xfId="39710"/>
    <cellStyle name="SAPBEXundefined 3 8" xfId="39711"/>
    <cellStyle name="SAPBEXundefined 3 9" xfId="39712"/>
    <cellStyle name="SAPBEXundefined 4" xfId="39713"/>
    <cellStyle name="SAPBEXundefined 4 2" xfId="39714"/>
    <cellStyle name="SAPBEXundefined 4 2 2" xfId="39715"/>
    <cellStyle name="SAPBEXundefined 4 2 3" xfId="39716"/>
    <cellStyle name="SAPBEXundefined 4 2 4" xfId="39717"/>
    <cellStyle name="SAPBEXundefined 4 2 5" xfId="39718"/>
    <cellStyle name="SAPBEXundefined 4 3" xfId="39719"/>
    <cellStyle name="SAPBEXundefined 4 4" xfId="39720"/>
    <cellStyle name="SAPBEXundefined 4 5" xfId="39721"/>
    <cellStyle name="SAPBEXundefined 4 6" xfId="39722"/>
    <cellStyle name="SAPBEXundefined 4 7" xfId="39723"/>
    <cellStyle name="SAPBEXundefined 5" xfId="39724"/>
    <cellStyle name="SAPBEXundefined 5 2" xfId="39725"/>
    <cellStyle name="SAPBEXundefined 5 2 2" xfId="39726"/>
    <cellStyle name="SAPBEXundefined 5 2 3" xfId="39727"/>
    <cellStyle name="SAPBEXundefined 5 2 4" xfId="39728"/>
    <cellStyle name="SAPBEXundefined 5 2 5" xfId="39729"/>
    <cellStyle name="SAPBEXundefined 5 3" xfId="39730"/>
    <cellStyle name="SAPBEXundefined 5 4" xfId="39731"/>
    <cellStyle name="SAPBEXundefined 5 5" xfId="39732"/>
    <cellStyle name="SAPBEXundefined 5 6" xfId="39733"/>
    <cellStyle name="SAPBEXundefined 6" xfId="39734"/>
    <cellStyle name="SAPBEXundefined 6 2" xfId="39735"/>
    <cellStyle name="SAPBEXundefined 6 2 2" xfId="39736"/>
    <cellStyle name="SAPBEXundefined 6 2 3" xfId="39737"/>
    <cellStyle name="SAPBEXundefined 6 2 4" xfId="39738"/>
    <cellStyle name="SAPBEXundefined 6 2 5" xfId="39739"/>
    <cellStyle name="SAPBEXundefined 6 3" xfId="39740"/>
    <cellStyle name="SAPBEXundefined 6 4" xfId="39741"/>
    <cellStyle name="SAPBEXundefined 6 5" xfId="39742"/>
    <cellStyle name="SAPBEXundefined 6 6" xfId="39743"/>
    <cellStyle name="SAPBEXundefined 7" xfId="39744"/>
    <cellStyle name="SAPBEXundefined 7 2" xfId="39745"/>
    <cellStyle name="SAPBEXundefined 7 3" xfId="39746"/>
    <cellStyle name="SAPBEXundefined 7 4" xfId="39747"/>
    <cellStyle name="SAPBEXundefined 7 5" xfId="39748"/>
    <cellStyle name="SAPBEXundefined 8" xfId="39749"/>
    <cellStyle name="SAPBEXundefined 9" xfId="39750"/>
    <cellStyle name="Sep. milhar [2]" xfId="39751"/>
    <cellStyle name="Separador de m" xfId="39752"/>
    <cellStyle name="Separador de milhares [0]_%PIB" xfId="39753"/>
    <cellStyle name="Separador de milhares_%PIB" xfId="39754"/>
    <cellStyle name="Standard_Anpassen der Amortisation" xfId="232"/>
    <cellStyle name="Table Text" xfId="233"/>
    <cellStyle name="Table Text 2" xfId="234"/>
    <cellStyle name="Text Indent A" xfId="235"/>
    <cellStyle name="Text Indent B" xfId="236"/>
    <cellStyle name="Text Indent B 2" xfId="237"/>
    <cellStyle name="Text Indent B 2 2" xfId="39756"/>
    <cellStyle name="Text Indent B 2 3" xfId="39755"/>
    <cellStyle name="Text Indent B 3" xfId="39757"/>
    <cellStyle name="Text Indent C" xfId="238"/>
    <cellStyle name="Text Indent C 2" xfId="239"/>
    <cellStyle name="Text Indent C 2 2" xfId="39759"/>
    <cellStyle name="Text Indent C 2 3" xfId="39758"/>
    <cellStyle name="Text Indent C 3" xfId="39760"/>
    <cellStyle name="Title 2" xfId="241"/>
    <cellStyle name="Title 2 2" xfId="39762"/>
    <cellStyle name="Title 2 3" xfId="39763"/>
    <cellStyle name="Title 2 4" xfId="39761"/>
    <cellStyle name="Title 3" xfId="240"/>
    <cellStyle name="Title 3 2" xfId="39764"/>
    <cellStyle name="Title 4" xfId="39765"/>
    <cellStyle name="Title 5" xfId="39766"/>
    <cellStyle name="Title 6" xfId="39767"/>
    <cellStyle name="Titulo1" xfId="39768"/>
    <cellStyle name="Titulo2" xfId="39769"/>
    <cellStyle name="Total 2" xfId="243"/>
    <cellStyle name="Total 2 10" xfId="39771"/>
    <cellStyle name="Total 2 10 2" xfId="39772"/>
    <cellStyle name="Total 2 10 2 2" xfId="39773"/>
    <cellStyle name="Total 2 10 2 3" xfId="39774"/>
    <cellStyle name="Total 2 10 2 4" xfId="39775"/>
    <cellStyle name="Total 2 10 2 5" xfId="39776"/>
    <cellStyle name="Total 2 10 3" xfId="39777"/>
    <cellStyle name="Total 2 10 3 2" xfId="39778"/>
    <cellStyle name="Total 2 10 4" xfId="39779"/>
    <cellStyle name="Total 2 10 5" xfId="39780"/>
    <cellStyle name="Total 2 10 6" xfId="39781"/>
    <cellStyle name="Total 2 10 7" xfId="39782"/>
    <cellStyle name="Total 2 11" xfId="39783"/>
    <cellStyle name="Total 2 11 2" xfId="39784"/>
    <cellStyle name="Total 2 11 2 2" xfId="39785"/>
    <cellStyle name="Total 2 11 2 3" xfId="39786"/>
    <cellStyle name="Total 2 11 2 4" xfId="39787"/>
    <cellStyle name="Total 2 11 2 5" xfId="39788"/>
    <cellStyle name="Total 2 11 3" xfId="39789"/>
    <cellStyle name="Total 2 11 4" xfId="39790"/>
    <cellStyle name="Total 2 11 5" xfId="39791"/>
    <cellStyle name="Total 2 11 6" xfId="39792"/>
    <cellStyle name="Total 2 12" xfId="39793"/>
    <cellStyle name="Total 2 13" xfId="39794"/>
    <cellStyle name="Total 2 14" xfId="39795"/>
    <cellStyle name="Total 2 15" xfId="39770"/>
    <cellStyle name="Total 2 2" xfId="39796"/>
    <cellStyle name="Total 2 2 10" xfId="39797"/>
    <cellStyle name="Total 2 2 11" xfId="39798"/>
    <cellStyle name="Total 2 2 12" xfId="39799"/>
    <cellStyle name="Total 2 2 13" xfId="39800"/>
    <cellStyle name="Total 2 2 14" xfId="39801"/>
    <cellStyle name="Total 2 2 2" xfId="39802"/>
    <cellStyle name="Total 2 2 2 10" xfId="39803"/>
    <cellStyle name="Total 2 2 2 11" xfId="39804"/>
    <cellStyle name="Total 2 2 2 12" xfId="39805"/>
    <cellStyle name="Total 2 2 2 2" xfId="39806"/>
    <cellStyle name="Total 2 2 2 2 10" xfId="39807"/>
    <cellStyle name="Total 2 2 2 2 11" xfId="39808"/>
    <cellStyle name="Total 2 2 2 2 2" xfId="39809"/>
    <cellStyle name="Total 2 2 2 2 2 2" xfId="39810"/>
    <cellStyle name="Total 2 2 2 2 2 2 2" xfId="39811"/>
    <cellStyle name="Total 2 2 2 2 2 2 3" xfId="39812"/>
    <cellStyle name="Total 2 2 2 2 2 2 4" xfId="39813"/>
    <cellStyle name="Total 2 2 2 2 2 2 5" xfId="39814"/>
    <cellStyle name="Total 2 2 2 2 2 2 6" xfId="39815"/>
    <cellStyle name="Total 2 2 2 2 2 3" xfId="39816"/>
    <cellStyle name="Total 2 2 2 2 2 3 2" xfId="39817"/>
    <cellStyle name="Total 2 2 2 2 2 4" xfId="39818"/>
    <cellStyle name="Total 2 2 2 2 2 5" xfId="39819"/>
    <cellStyle name="Total 2 2 2 2 2 6" xfId="39820"/>
    <cellStyle name="Total 2 2 2 2 2 7" xfId="39821"/>
    <cellStyle name="Total 2 2 2 2 3" xfId="39822"/>
    <cellStyle name="Total 2 2 2 2 3 2" xfId="39823"/>
    <cellStyle name="Total 2 2 2 2 3 2 2" xfId="39824"/>
    <cellStyle name="Total 2 2 2 2 3 2 3" xfId="39825"/>
    <cellStyle name="Total 2 2 2 2 3 2 4" xfId="39826"/>
    <cellStyle name="Total 2 2 2 2 3 2 5" xfId="39827"/>
    <cellStyle name="Total 2 2 2 2 3 3" xfId="39828"/>
    <cellStyle name="Total 2 2 2 2 3 4" xfId="39829"/>
    <cellStyle name="Total 2 2 2 2 3 5" xfId="39830"/>
    <cellStyle name="Total 2 2 2 2 3 6" xfId="39831"/>
    <cellStyle name="Total 2 2 2 2 3 7" xfId="39832"/>
    <cellStyle name="Total 2 2 2 2 4" xfId="39833"/>
    <cellStyle name="Total 2 2 2 2 4 2" xfId="39834"/>
    <cellStyle name="Total 2 2 2 2 4 2 2" xfId="39835"/>
    <cellStyle name="Total 2 2 2 2 4 2 3" xfId="39836"/>
    <cellStyle name="Total 2 2 2 2 4 2 4" xfId="39837"/>
    <cellStyle name="Total 2 2 2 2 4 2 5" xfId="39838"/>
    <cellStyle name="Total 2 2 2 2 4 3" xfId="39839"/>
    <cellStyle name="Total 2 2 2 2 4 4" xfId="39840"/>
    <cellStyle name="Total 2 2 2 2 4 5" xfId="39841"/>
    <cellStyle name="Total 2 2 2 2 4 6" xfId="39842"/>
    <cellStyle name="Total 2 2 2 2 4 7" xfId="39843"/>
    <cellStyle name="Total 2 2 2 2 5" xfId="39844"/>
    <cellStyle name="Total 2 2 2 2 5 2" xfId="39845"/>
    <cellStyle name="Total 2 2 2 2 5 2 2" xfId="39846"/>
    <cellStyle name="Total 2 2 2 2 5 2 3" xfId="39847"/>
    <cellStyle name="Total 2 2 2 2 5 2 4" xfId="39848"/>
    <cellStyle name="Total 2 2 2 2 5 2 5" xfId="39849"/>
    <cellStyle name="Total 2 2 2 2 5 3" xfId="39850"/>
    <cellStyle name="Total 2 2 2 2 5 4" xfId="39851"/>
    <cellStyle name="Total 2 2 2 2 5 5" xfId="39852"/>
    <cellStyle name="Total 2 2 2 2 5 6" xfId="39853"/>
    <cellStyle name="Total 2 2 2 2 6" xfId="39854"/>
    <cellStyle name="Total 2 2 2 2 6 2" xfId="39855"/>
    <cellStyle name="Total 2 2 2 2 6 3" xfId="39856"/>
    <cellStyle name="Total 2 2 2 2 6 4" xfId="39857"/>
    <cellStyle name="Total 2 2 2 2 6 5" xfId="39858"/>
    <cellStyle name="Total 2 2 2 2 7" xfId="39859"/>
    <cellStyle name="Total 2 2 2 2 8" xfId="39860"/>
    <cellStyle name="Total 2 2 2 2 9" xfId="39861"/>
    <cellStyle name="Total 2 2 2 3" xfId="39862"/>
    <cellStyle name="Total 2 2 2 3 2" xfId="39863"/>
    <cellStyle name="Total 2 2 2 3 2 2" xfId="39864"/>
    <cellStyle name="Total 2 2 2 3 2 3" xfId="39865"/>
    <cellStyle name="Total 2 2 2 3 2 4" xfId="39866"/>
    <cellStyle name="Total 2 2 2 3 2 5" xfId="39867"/>
    <cellStyle name="Total 2 2 2 3 2 6" xfId="39868"/>
    <cellStyle name="Total 2 2 2 3 3" xfId="39869"/>
    <cellStyle name="Total 2 2 2 3 3 2" xfId="39870"/>
    <cellStyle name="Total 2 2 2 3 4" xfId="39871"/>
    <cellStyle name="Total 2 2 2 3 5" xfId="39872"/>
    <cellStyle name="Total 2 2 2 3 6" xfId="39873"/>
    <cellStyle name="Total 2 2 2 3 7" xfId="39874"/>
    <cellStyle name="Total 2 2 2 4" xfId="39875"/>
    <cellStyle name="Total 2 2 2 4 2" xfId="39876"/>
    <cellStyle name="Total 2 2 2 4 2 2" xfId="39877"/>
    <cellStyle name="Total 2 2 2 4 2 3" xfId="39878"/>
    <cellStyle name="Total 2 2 2 4 2 4" xfId="39879"/>
    <cellStyle name="Total 2 2 2 4 2 5" xfId="39880"/>
    <cellStyle name="Total 2 2 2 4 3" xfId="39881"/>
    <cellStyle name="Total 2 2 2 4 4" xfId="39882"/>
    <cellStyle name="Total 2 2 2 4 5" xfId="39883"/>
    <cellStyle name="Total 2 2 2 4 6" xfId="39884"/>
    <cellStyle name="Total 2 2 2 4 7" xfId="39885"/>
    <cellStyle name="Total 2 2 2 5" xfId="39886"/>
    <cellStyle name="Total 2 2 2 5 2" xfId="39887"/>
    <cellStyle name="Total 2 2 2 5 2 2" xfId="39888"/>
    <cellStyle name="Total 2 2 2 5 2 3" xfId="39889"/>
    <cellStyle name="Total 2 2 2 5 2 4" xfId="39890"/>
    <cellStyle name="Total 2 2 2 5 2 5" xfId="39891"/>
    <cellStyle name="Total 2 2 2 5 3" xfId="39892"/>
    <cellStyle name="Total 2 2 2 5 4" xfId="39893"/>
    <cellStyle name="Total 2 2 2 5 5" xfId="39894"/>
    <cellStyle name="Total 2 2 2 5 6" xfId="39895"/>
    <cellStyle name="Total 2 2 2 5 7" xfId="39896"/>
    <cellStyle name="Total 2 2 2 6" xfId="39897"/>
    <cellStyle name="Total 2 2 2 6 2" xfId="39898"/>
    <cellStyle name="Total 2 2 2 6 2 2" xfId="39899"/>
    <cellStyle name="Total 2 2 2 6 2 3" xfId="39900"/>
    <cellStyle name="Total 2 2 2 6 2 4" xfId="39901"/>
    <cellStyle name="Total 2 2 2 6 2 5" xfId="39902"/>
    <cellStyle name="Total 2 2 2 6 3" xfId="39903"/>
    <cellStyle name="Total 2 2 2 6 4" xfId="39904"/>
    <cellStyle name="Total 2 2 2 6 5" xfId="39905"/>
    <cellStyle name="Total 2 2 2 6 6" xfId="39906"/>
    <cellStyle name="Total 2 2 2 7" xfId="39907"/>
    <cellStyle name="Total 2 2 2 7 2" xfId="39908"/>
    <cellStyle name="Total 2 2 2 7 3" xfId="39909"/>
    <cellStyle name="Total 2 2 2 7 4" xfId="39910"/>
    <cellStyle name="Total 2 2 2 7 5" xfId="39911"/>
    <cellStyle name="Total 2 2 2 8" xfId="39912"/>
    <cellStyle name="Total 2 2 2 9" xfId="39913"/>
    <cellStyle name="Total 2 2 3" xfId="39914"/>
    <cellStyle name="Total 2 2 3 10" xfId="39915"/>
    <cellStyle name="Total 2 2 3 11" xfId="39916"/>
    <cellStyle name="Total 2 2 3 2" xfId="39917"/>
    <cellStyle name="Total 2 2 3 2 2" xfId="39918"/>
    <cellStyle name="Total 2 2 3 2 2 2" xfId="39919"/>
    <cellStyle name="Total 2 2 3 2 2 3" xfId="39920"/>
    <cellStyle name="Total 2 2 3 2 2 4" xfId="39921"/>
    <cellStyle name="Total 2 2 3 2 2 5" xfId="39922"/>
    <cellStyle name="Total 2 2 3 2 2 6" xfId="39923"/>
    <cellStyle name="Total 2 2 3 2 3" xfId="39924"/>
    <cellStyle name="Total 2 2 3 2 3 2" xfId="39925"/>
    <cellStyle name="Total 2 2 3 2 4" xfId="39926"/>
    <cellStyle name="Total 2 2 3 2 5" xfId="39927"/>
    <cellStyle name="Total 2 2 3 2 6" xfId="39928"/>
    <cellStyle name="Total 2 2 3 2 7" xfId="39929"/>
    <cellStyle name="Total 2 2 3 3" xfId="39930"/>
    <cellStyle name="Total 2 2 3 3 2" xfId="39931"/>
    <cellStyle name="Total 2 2 3 3 2 2" xfId="39932"/>
    <cellStyle name="Total 2 2 3 3 2 3" xfId="39933"/>
    <cellStyle name="Total 2 2 3 3 2 4" xfId="39934"/>
    <cellStyle name="Total 2 2 3 3 2 5" xfId="39935"/>
    <cellStyle name="Total 2 2 3 3 3" xfId="39936"/>
    <cellStyle name="Total 2 2 3 3 4" xfId="39937"/>
    <cellStyle name="Total 2 2 3 3 5" xfId="39938"/>
    <cellStyle name="Total 2 2 3 3 6" xfId="39939"/>
    <cellStyle name="Total 2 2 3 3 7" xfId="39940"/>
    <cellStyle name="Total 2 2 3 4" xfId="39941"/>
    <cellStyle name="Total 2 2 3 4 2" xfId="39942"/>
    <cellStyle name="Total 2 2 3 4 2 2" xfId="39943"/>
    <cellStyle name="Total 2 2 3 4 2 3" xfId="39944"/>
    <cellStyle name="Total 2 2 3 4 2 4" xfId="39945"/>
    <cellStyle name="Total 2 2 3 4 2 5" xfId="39946"/>
    <cellStyle name="Total 2 2 3 4 3" xfId="39947"/>
    <cellStyle name="Total 2 2 3 4 4" xfId="39948"/>
    <cellStyle name="Total 2 2 3 4 5" xfId="39949"/>
    <cellStyle name="Total 2 2 3 4 6" xfId="39950"/>
    <cellStyle name="Total 2 2 3 4 7" xfId="39951"/>
    <cellStyle name="Total 2 2 3 5" xfId="39952"/>
    <cellStyle name="Total 2 2 3 5 2" xfId="39953"/>
    <cellStyle name="Total 2 2 3 5 2 2" xfId="39954"/>
    <cellStyle name="Total 2 2 3 5 2 3" xfId="39955"/>
    <cellStyle name="Total 2 2 3 5 2 4" xfId="39956"/>
    <cellStyle name="Total 2 2 3 5 2 5" xfId="39957"/>
    <cellStyle name="Total 2 2 3 5 3" xfId="39958"/>
    <cellStyle name="Total 2 2 3 5 4" xfId="39959"/>
    <cellStyle name="Total 2 2 3 5 5" xfId="39960"/>
    <cellStyle name="Total 2 2 3 5 6" xfId="39961"/>
    <cellStyle name="Total 2 2 3 6" xfId="39962"/>
    <cellStyle name="Total 2 2 3 6 2" xfId="39963"/>
    <cellStyle name="Total 2 2 3 6 3" xfId="39964"/>
    <cellStyle name="Total 2 2 3 6 4" xfId="39965"/>
    <cellStyle name="Total 2 2 3 6 5" xfId="39966"/>
    <cellStyle name="Total 2 2 3 7" xfId="39967"/>
    <cellStyle name="Total 2 2 3 8" xfId="39968"/>
    <cellStyle name="Total 2 2 3 9" xfId="39969"/>
    <cellStyle name="Total 2 2 4" xfId="39970"/>
    <cellStyle name="Total 2 2 4 2" xfId="39971"/>
    <cellStyle name="Total 2 2 4 2 2" xfId="39972"/>
    <cellStyle name="Total 2 2 4 2 3" xfId="39973"/>
    <cellStyle name="Total 2 2 4 2 4" xfId="39974"/>
    <cellStyle name="Total 2 2 4 2 5" xfId="39975"/>
    <cellStyle name="Total 2 2 4 2 6" xfId="39976"/>
    <cellStyle name="Total 2 2 4 3" xfId="39977"/>
    <cellStyle name="Total 2 2 4 3 2" xfId="39978"/>
    <cellStyle name="Total 2 2 4 4" xfId="39979"/>
    <cellStyle name="Total 2 2 4 5" xfId="39980"/>
    <cellStyle name="Total 2 2 4 6" xfId="39981"/>
    <cellStyle name="Total 2 2 4 7" xfId="39982"/>
    <cellStyle name="Total 2 2 4 8" xfId="39983"/>
    <cellStyle name="Total 2 2 5" xfId="39984"/>
    <cellStyle name="Total 2 2 5 2" xfId="39985"/>
    <cellStyle name="Total 2 2 5 2 2" xfId="39986"/>
    <cellStyle name="Total 2 2 5 2 3" xfId="39987"/>
    <cellStyle name="Total 2 2 5 2 4" xfId="39988"/>
    <cellStyle name="Total 2 2 5 2 5" xfId="39989"/>
    <cellStyle name="Total 2 2 5 3" xfId="39990"/>
    <cellStyle name="Total 2 2 5 4" xfId="39991"/>
    <cellStyle name="Total 2 2 5 5" xfId="39992"/>
    <cellStyle name="Total 2 2 5 6" xfId="39993"/>
    <cellStyle name="Total 2 2 5 7" xfId="39994"/>
    <cellStyle name="Total 2 2 6" xfId="39995"/>
    <cellStyle name="Total 2 2 6 2" xfId="39996"/>
    <cellStyle name="Total 2 2 6 2 2" xfId="39997"/>
    <cellStyle name="Total 2 2 6 2 3" xfId="39998"/>
    <cellStyle name="Total 2 2 6 2 4" xfId="39999"/>
    <cellStyle name="Total 2 2 6 2 5" xfId="40000"/>
    <cellStyle name="Total 2 2 6 3" xfId="40001"/>
    <cellStyle name="Total 2 2 6 4" xfId="40002"/>
    <cellStyle name="Total 2 2 6 5" xfId="40003"/>
    <cellStyle name="Total 2 2 6 6" xfId="40004"/>
    <cellStyle name="Total 2 2 6 7" xfId="40005"/>
    <cellStyle name="Total 2 2 7" xfId="40006"/>
    <cellStyle name="Total 2 2 7 2" xfId="40007"/>
    <cellStyle name="Total 2 2 7 2 2" xfId="40008"/>
    <cellStyle name="Total 2 2 7 2 3" xfId="40009"/>
    <cellStyle name="Total 2 2 7 2 4" xfId="40010"/>
    <cellStyle name="Total 2 2 7 2 5" xfId="40011"/>
    <cellStyle name="Total 2 2 7 3" xfId="40012"/>
    <cellStyle name="Total 2 2 7 4" xfId="40013"/>
    <cellStyle name="Total 2 2 7 5" xfId="40014"/>
    <cellStyle name="Total 2 2 7 6" xfId="40015"/>
    <cellStyle name="Total 2 2 8" xfId="40016"/>
    <cellStyle name="Total 2 2 8 2" xfId="40017"/>
    <cellStyle name="Total 2 2 8 3" xfId="40018"/>
    <cellStyle name="Total 2 2 8 4" xfId="40019"/>
    <cellStyle name="Total 2 2 8 5" xfId="40020"/>
    <cellStyle name="Total 2 2 9" xfId="40021"/>
    <cellStyle name="Total 2 3" xfId="40022"/>
    <cellStyle name="Total 2 4" xfId="40023"/>
    <cellStyle name="Total 2 4 2" xfId="40024"/>
    <cellStyle name="Total 2 4 2 2" xfId="40025"/>
    <cellStyle name="Total 2 4 2 2 2" xfId="40026"/>
    <cellStyle name="Total 2 4 2 3" xfId="40027"/>
    <cellStyle name="Total 2 4 2 3 2" xfId="40028"/>
    <cellStyle name="Total 2 4 2 4" xfId="40029"/>
    <cellStyle name="Total 2 5" xfId="40030"/>
    <cellStyle name="Total 2 5 2" xfId="40031"/>
    <cellStyle name="Total 2 5 2 2" xfId="40032"/>
    <cellStyle name="Total 2 5 2 2 2" xfId="40033"/>
    <cellStyle name="Total 2 5 2 2 3" xfId="40034"/>
    <cellStyle name="Total 2 5 2 2 4" xfId="40035"/>
    <cellStyle name="Total 2 5 2 2 5" xfId="40036"/>
    <cellStyle name="Total 2 5 2 3" xfId="40037"/>
    <cellStyle name="Total 2 5 2 3 2" xfId="40038"/>
    <cellStyle name="Total 2 5 2 4" xfId="40039"/>
    <cellStyle name="Total 2 5 2 5" xfId="40040"/>
    <cellStyle name="Total 2 5 2 6" xfId="40041"/>
    <cellStyle name="Total 2 5 2 7" xfId="40042"/>
    <cellStyle name="Total 2 5 3" xfId="40043"/>
    <cellStyle name="Total 2 5 3 2" xfId="40044"/>
    <cellStyle name="Total 2 5 3 2 2" xfId="40045"/>
    <cellStyle name="Total 2 5 3 2 3" xfId="40046"/>
    <cellStyle name="Total 2 5 3 3" xfId="40047"/>
    <cellStyle name="Total 2 5 3 4" xfId="40048"/>
    <cellStyle name="Total 2 5 4" xfId="40049"/>
    <cellStyle name="Total 2 5 5" xfId="40050"/>
    <cellStyle name="Total 2 5 6" xfId="40051"/>
    <cellStyle name="Total 2 6" xfId="40052"/>
    <cellStyle name="Total 2 6 2" xfId="40053"/>
    <cellStyle name="Total 2 6 2 2" xfId="40054"/>
    <cellStyle name="Total 2 6 2 2 2" xfId="40055"/>
    <cellStyle name="Total 2 6 2 2 3" xfId="40056"/>
    <cellStyle name="Total 2 6 2 2 4" xfId="40057"/>
    <cellStyle name="Total 2 6 2 2 5" xfId="40058"/>
    <cellStyle name="Total 2 6 2 3" xfId="40059"/>
    <cellStyle name="Total 2 6 2 3 2" xfId="40060"/>
    <cellStyle name="Total 2 6 2 4" xfId="40061"/>
    <cellStyle name="Total 2 6 2 5" xfId="40062"/>
    <cellStyle name="Total 2 6 2 6" xfId="40063"/>
    <cellStyle name="Total 2 6 2 7" xfId="40064"/>
    <cellStyle name="Total 2 6 3" xfId="40065"/>
    <cellStyle name="Total 2 6 4" xfId="40066"/>
    <cellStyle name="Total 2 6 5" xfId="40067"/>
    <cellStyle name="Total 2 7" xfId="40068"/>
    <cellStyle name="Total 2 7 2" xfId="40069"/>
    <cellStyle name="Total 2 7 2 2" xfId="40070"/>
    <cellStyle name="Total 2 7 2 2 2" xfId="40071"/>
    <cellStyle name="Total 2 7 2 2 3" xfId="40072"/>
    <cellStyle name="Total 2 7 2 2 4" xfId="40073"/>
    <cellStyle name="Total 2 7 2 2 5" xfId="40074"/>
    <cellStyle name="Total 2 7 2 3" xfId="40075"/>
    <cellStyle name="Total 2 7 2 3 2" xfId="40076"/>
    <cellStyle name="Total 2 7 2 4" xfId="40077"/>
    <cellStyle name="Total 2 7 2 5" xfId="40078"/>
    <cellStyle name="Total 2 7 2 6" xfId="40079"/>
    <cellStyle name="Total 2 7 2 7" xfId="40080"/>
    <cellStyle name="Total 2 7 3" xfId="40081"/>
    <cellStyle name="Total 2 7 4" xfId="40082"/>
    <cellStyle name="Total 2 7 5" xfId="40083"/>
    <cellStyle name="Total 2 8" xfId="40084"/>
    <cellStyle name="Total 2 8 2" xfId="40085"/>
    <cellStyle name="Total 2 8 2 2" xfId="40086"/>
    <cellStyle name="Total 2 8 2 2 2" xfId="40087"/>
    <cellStyle name="Total 2 8 2 2 3" xfId="40088"/>
    <cellStyle name="Total 2 8 2 2 4" xfId="40089"/>
    <cellStyle name="Total 2 8 2 2 5" xfId="40090"/>
    <cellStyle name="Total 2 8 2 3" xfId="40091"/>
    <cellStyle name="Total 2 8 2 3 2" xfId="40092"/>
    <cellStyle name="Total 2 8 2 4" xfId="40093"/>
    <cellStyle name="Total 2 8 2 5" xfId="40094"/>
    <cellStyle name="Total 2 8 2 6" xfId="40095"/>
    <cellStyle name="Total 2 8 2 7" xfId="40096"/>
    <cellStyle name="Total 2 8 3" xfId="40097"/>
    <cellStyle name="Total 2 8 4" xfId="40098"/>
    <cellStyle name="Total 2 8 5" xfId="40099"/>
    <cellStyle name="Total 2 9" xfId="40100"/>
    <cellStyle name="Total 2 9 10" xfId="40101"/>
    <cellStyle name="Total 2 9 11" xfId="40102"/>
    <cellStyle name="Total 2 9 12" xfId="40103"/>
    <cellStyle name="Total 2 9 13" xfId="40104"/>
    <cellStyle name="Total 2 9 2" xfId="40105"/>
    <cellStyle name="Total 2 9 2 2" xfId="40106"/>
    <cellStyle name="Total 2 9 2 2 2" xfId="40107"/>
    <cellStyle name="Total 2 9 2 2 2 2" xfId="40108"/>
    <cellStyle name="Total 2 9 2 2 2 3" xfId="40109"/>
    <cellStyle name="Total 2 9 2 2 2 4" xfId="40110"/>
    <cellStyle name="Total 2 9 2 2 2 5" xfId="40111"/>
    <cellStyle name="Total 2 9 2 2 2 6" xfId="40112"/>
    <cellStyle name="Total 2 9 2 2 3" xfId="40113"/>
    <cellStyle name="Total 2 9 2 2 3 2" xfId="40114"/>
    <cellStyle name="Total 2 9 2 2 4" xfId="40115"/>
    <cellStyle name="Total 2 9 2 2 5" xfId="40116"/>
    <cellStyle name="Total 2 9 2 2 6" xfId="40117"/>
    <cellStyle name="Total 2 9 2 2 7" xfId="40118"/>
    <cellStyle name="Total 2 9 2 3" xfId="40119"/>
    <cellStyle name="Total 2 9 2 3 2" xfId="40120"/>
    <cellStyle name="Total 2 9 2 3 2 2" xfId="40121"/>
    <cellStyle name="Total 2 9 2 3 2 3" xfId="40122"/>
    <cellStyle name="Total 2 9 2 3 2 4" xfId="40123"/>
    <cellStyle name="Total 2 9 2 3 2 5" xfId="40124"/>
    <cellStyle name="Total 2 9 2 3 3" xfId="40125"/>
    <cellStyle name="Total 2 9 2 3 4" xfId="40126"/>
    <cellStyle name="Total 2 9 2 3 5" xfId="40127"/>
    <cellStyle name="Total 2 9 2 3 6" xfId="40128"/>
    <cellStyle name="Total 2 9 2 3 7" xfId="40129"/>
    <cellStyle name="Total 2 9 2 4" xfId="40130"/>
    <cellStyle name="Total 2 9 2 4 2" xfId="40131"/>
    <cellStyle name="Total 2 9 2 4 3" xfId="40132"/>
    <cellStyle name="Total 2 9 2 4 4" xfId="40133"/>
    <cellStyle name="Total 2 9 2 4 5" xfId="40134"/>
    <cellStyle name="Total 2 9 2 4 6" xfId="40135"/>
    <cellStyle name="Total 2 9 2 5" xfId="40136"/>
    <cellStyle name="Total 2 9 2 6" xfId="40137"/>
    <cellStyle name="Total 2 9 2 7" xfId="40138"/>
    <cellStyle name="Total 2 9 2 8" xfId="40139"/>
    <cellStyle name="Total 2 9 2 9" xfId="40140"/>
    <cellStyle name="Total 2 9 3" xfId="40141"/>
    <cellStyle name="Total 2 9 3 2" xfId="40142"/>
    <cellStyle name="Total 2 9 3 2 2" xfId="40143"/>
    <cellStyle name="Total 2 9 3 2 3" xfId="40144"/>
    <cellStyle name="Total 2 9 3 2 4" xfId="40145"/>
    <cellStyle name="Total 2 9 3 2 5" xfId="40146"/>
    <cellStyle name="Total 2 9 3 2 6" xfId="40147"/>
    <cellStyle name="Total 2 9 3 3" xfId="40148"/>
    <cellStyle name="Total 2 9 3 3 2" xfId="40149"/>
    <cellStyle name="Total 2 9 3 4" xfId="40150"/>
    <cellStyle name="Total 2 9 3 5" xfId="40151"/>
    <cellStyle name="Total 2 9 3 6" xfId="40152"/>
    <cellStyle name="Total 2 9 3 7" xfId="40153"/>
    <cellStyle name="Total 2 9 4" xfId="40154"/>
    <cellStyle name="Total 2 9 4 2" xfId="40155"/>
    <cellStyle name="Total 2 9 4 2 2" xfId="40156"/>
    <cellStyle name="Total 2 9 4 2 3" xfId="40157"/>
    <cellStyle name="Total 2 9 4 2 4" xfId="40158"/>
    <cellStyle name="Total 2 9 4 2 5" xfId="40159"/>
    <cellStyle name="Total 2 9 4 3" xfId="40160"/>
    <cellStyle name="Total 2 9 4 4" xfId="40161"/>
    <cellStyle name="Total 2 9 4 5" xfId="40162"/>
    <cellStyle name="Total 2 9 4 6" xfId="40163"/>
    <cellStyle name="Total 2 9 4 7" xfId="40164"/>
    <cellStyle name="Total 2 9 5" xfId="40165"/>
    <cellStyle name="Total 2 9 5 2" xfId="40166"/>
    <cellStyle name="Total 2 9 5 2 2" xfId="40167"/>
    <cellStyle name="Total 2 9 5 2 3" xfId="40168"/>
    <cellStyle name="Total 2 9 5 2 4" xfId="40169"/>
    <cellStyle name="Total 2 9 5 2 5" xfId="40170"/>
    <cellStyle name="Total 2 9 5 3" xfId="40171"/>
    <cellStyle name="Total 2 9 5 4" xfId="40172"/>
    <cellStyle name="Total 2 9 5 5" xfId="40173"/>
    <cellStyle name="Total 2 9 5 6" xfId="40174"/>
    <cellStyle name="Total 2 9 5 7" xfId="40175"/>
    <cellStyle name="Total 2 9 6" xfId="40176"/>
    <cellStyle name="Total 2 9 6 2" xfId="40177"/>
    <cellStyle name="Total 2 9 6 2 2" xfId="40178"/>
    <cellStyle name="Total 2 9 6 2 3" xfId="40179"/>
    <cellStyle name="Total 2 9 6 2 4" xfId="40180"/>
    <cellStyle name="Total 2 9 6 2 5" xfId="40181"/>
    <cellStyle name="Total 2 9 6 3" xfId="40182"/>
    <cellStyle name="Total 2 9 6 4" xfId="40183"/>
    <cellStyle name="Total 2 9 6 5" xfId="40184"/>
    <cellStyle name="Total 2 9 6 6" xfId="40185"/>
    <cellStyle name="Total 2 9 7" xfId="40186"/>
    <cellStyle name="Total 2 9 7 2" xfId="40187"/>
    <cellStyle name="Total 2 9 7 2 2" xfId="40188"/>
    <cellStyle name="Total 2 9 7 2 3" xfId="40189"/>
    <cellStyle name="Total 2 9 7 2 4" xfId="40190"/>
    <cellStyle name="Total 2 9 7 2 5" xfId="40191"/>
    <cellStyle name="Total 2 9 7 3" xfId="40192"/>
    <cellStyle name="Total 2 9 7 4" xfId="40193"/>
    <cellStyle name="Total 2 9 7 5" xfId="40194"/>
    <cellStyle name="Total 2 9 7 6" xfId="40195"/>
    <cellStyle name="Total 2 9 8" xfId="40196"/>
    <cellStyle name="Total 2 9 8 2" xfId="40197"/>
    <cellStyle name="Total 2 9 8 3" xfId="40198"/>
    <cellStyle name="Total 2 9 8 4" xfId="40199"/>
    <cellStyle name="Total 2 9 8 5" xfId="40200"/>
    <cellStyle name="Total 2 9 9" xfId="40201"/>
    <cellStyle name="Total 3" xfId="244"/>
    <cellStyle name="Total 3 10" xfId="40203"/>
    <cellStyle name="Total 3 11" xfId="40204"/>
    <cellStyle name="Total 3 12" xfId="40205"/>
    <cellStyle name="Total 3 13" xfId="40206"/>
    <cellStyle name="Total 3 14" xfId="40207"/>
    <cellStyle name="Total 3 15" xfId="40202"/>
    <cellStyle name="Total 3 2" xfId="40208"/>
    <cellStyle name="Total 3 2 10" xfId="40209"/>
    <cellStyle name="Total 3 2 11" xfId="40210"/>
    <cellStyle name="Total 3 2 12" xfId="40211"/>
    <cellStyle name="Total 3 2 2" xfId="40212"/>
    <cellStyle name="Total 3 2 2 10" xfId="40213"/>
    <cellStyle name="Total 3 2 2 11" xfId="40214"/>
    <cellStyle name="Total 3 2 2 2" xfId="40215"/>
    <cellStyle name="Total 3 2 2 2 2" xfId="40216"/>
    <cellStyle name="Total 3 2 2 2 2 2" xfId="40217"/>
    <cellStyle name="Total 3 2 2 2 2 3" xfId="40218"/>
    <cellStyle name="Total 3 2 2 2 2 4" xfId="40219"/>
    <cellStyle name="Total 3 2 2 2 2 5" xfId="40220"/>
    <cellStyle name="Total 3 2 2 2 2 6" xfId="40221"/>
    <cellStyle name="Total 3 2 2 2 3" xfId="40222"/>
    <cellStyle name="Total 3 2 2 2 3 2" xfId="40223"/>
    <cellStyle name="Total 3 2 2 2 4" xfId="40224"/>
    <cellStyle name="Total 3 2 2 2 5" xfId="40225"/>
    <cellStyle name="Total 3 2 2 2 6" xfId="40226"/>
    <cellStyle name="Total 3 2 2 2 7" xfId="40227"/>
    <cellStyle name="Total 3 2 2 3" xfId="40228"/>
    <cellStyle name="Total 3 2 2 3 2" xfId="40229"/>
    <cellStyle name="Total 3 2 2 3 2 2" xfId="40230"/>
    <cellStyle name="Total 3 2 2 3 2 3" xfId="40231"/>
    <cellStyle name="Total 3 2 2 3 2 4" xfId="40232"/>
    <cellStyle name="Total 3 2 2 3 2 5" xfId="40233"/>
    <cellStyle name="Total 3 2 2 3 3" xfId="40234"/>
    <cellStyle name="Total 3 2 2 3 4" xfId="40235"/>
    <cellStyle name="Total 3 2 2 3 5" xfId="40236"/>
    <cellStyle name="Total 3 2 2 3 6" xfId="40237"/>
    <cellStyle name="Total 3 2 2 3 7" xfId="40238"/>
    <cellStyle name="Total 3 2 2 4" xfId="40239"/>
    <cellStyle name="Total 3 2 2 4 2" xfId="40240"/>
    <cellStyle name="Total 3 2 2 4 2 2" xfId="40241"/>
    <cellStyle name="Total 3 2 2 4 2 3" xfId="40242"/>
    <cellStyle name="Total 3 2 2 4 2 4" xfId="40243"/>
    <cellStyle name="Total 3 2 2 4 2 5" xfId="40244"/>
    <cellStyle name="Total 3 2 2 4 3" xfId="40245"/>
    <cellStyle name="Total 3 2 2 4 4" xfId="40246"/>
    <cellStyle name="Total 3 2 2 4 5" xfId="40247"/>
    <cellStyle name="Total 3 2 2 4 6" xfId="40248"/>
    <cellStyle name="Total 3 2 2 4 7" xfId="40249"/>
    <cellStyle name="Total 3 2 2 5" xfId="40250"/>
    <cellStyle name="Total 3 2 2 5 2" xfId="40251"/>
    <cellStyle name="Total 3 2 2 5 2 2" xfId="40252"/>
    <cellStyle name="Total 3 2 2 5 2 3" xfId="40253"/>
    <cellStyle name="Total 3 2 2 5 2 4" xfId="40254"/>
    <cellStyle name="Total 3 2 2 5 2 5" xfId="40255"/>
    <cellStyle name="Total 3 2 2 5 3" xfId="40256"/>
    <cellStyle name="Total 3 2 2 5 4" xfId="40257"/>
    <cellStyle name="Total 3 2 2 5 5" xfId="40258"/>
    <cellStyle name="Total 3 2 2 5 6" xfId="40259"/>
    <cellStyle name="Total 3 2 2 6" xfId="40260"/>
    <cellStyle name="Total 3 2 2 6 2" xfId="40261"/>
    <cellStyle name="Total 3 2 2 6 3" xfId="40262"/>
    <cellStyle name="Total 3 2 2 6 4" xfId="40263"/>
    <cellStyle name="Total 3 2 2 6 5" xfId="40264"/>
    <cellStyle name="Total 3 2 2 7" xfId="40265"/>
    <cellStyle name="Total 3 2 2 8" xfId="40266"/>
    <cellStyle name="Total 3 2 2 9" xfId="40267"/>
    <cellStyle name="Total 3 2 3" xfId="40268"/>
    <cellStyle name="Total 3 2 3 2" xfId="40269"/>
    <cellStyle name="Total 3 2 3 2 2" xfId="40270"/>
    <cellStyle name="Total 3 2 3 2 3" xfId="40271"/>
    <cellStyle name="Total 3 2 3 2 4" xfId="40272"/>
    <cellStyle name="Total 3 2 3 2 5" xfId="40273"/>
    <cellStyle name="Total 3 2 3 2 6" xfId="40274"/>
    <cellStyle name="Total 3 2 3 3" xfId="40275"/>
    <cellStyle name="Total 3 2 3 3 2" xfId="40276"/>
    <cellStyle name="Total 3 2 3 4" xfId="40277"/>
    <cellStyle name="Total 3 2 3 5" xfId="40278"/>
    <cellStyle name="Total 3 2 3 6" xfId="40279"/>
    <cellStyle name="Total 3 2 3 7" xfId="40280"/>
    <cellStyle name="Total 3 2 4" xfId="40281"/>
    <cellStyle name="Total 3 2 4 2" xfId="40282"/>
    <cellStyle name="Total 3 2 4 2 2" xfId="40283"/>
    <cellStyle name="Total 3 2 4 2 3" xfId="40284"/>
    <cellStyle name="Total 3 2 4 2 4" xfId="40285"/>
    <cellStyle name="Total 3 2 4 2 5" xfId="40286"/>
    <cellStyle name="Total 3 2 4 3" xfId="40287"/>
    <cellStyle name="Total 3 2 4 4" xfId="40288"/>
    <cellStyle name="Total 3 2 4 5" xfId="40289"/>
    <cellStyle name="Total 3 2 4 6" xfId="40290"/>
    <cellStyle name="Total 3 2 4 7" xfId="40291"/>
    <cellStyle name="Total 3 2 5" xfId="40292"/>
    <cellStyle name="Total 3 2 5 2" xfId="40293"/>
    <cellStyle name="Total 3 2 5 2 2" xfId="40294"/>
    <cellStyle name="Total 3 2 5 2 3" xfId="40295"/>
    <cellStyle name="Total 3 2 5 2 4" xfId="40296"/>
    <cellStyle name="Total 3 2 5 2 5" xfId="40297"/>
    <cellStyle name="Total 3 2 5 3" xfId="40298"/>
    <cellStyle name="Total 3 2 5 4" xfId="40299"/>
    <cellStyle name="Total 3 2 5 5" xfId="40300"/>
    <cellStyle name="Total 3 2 5 6" xfId="40301"/>
    <cellStyle name="Total 3 2 5 7" xfId="40302"/>
    <cellStyle name="Total 3 2 6" xfId="40303"/>
    <cellStyle name="Total 3 2 6 2" xfId="40304"/>
    <cellStyle name="Total 3 2 6 2 2" xfId="40305"/>
    <cellStyle name="Total 3 2 6 2 3" xfId="40306"/>
    <cellStyle name="Total 3 2 6 2 4" xfId="40307"/>
    <cellStyle name="Total 3 2 6 2 5" xfId="40308"/>
    <cellStyle name="Total 3 2 6 3" xfId="40309"/>
    <cellStyle name="Total 3 2 6 4" xfId="40310"/>
    <cellStyle name="Total 3 2 6 5" xfId="40311"/>
    <cellStyle name="Total 3 2 6 6" xfId="40312"/>
    <cellStyle name="Total 3 2 7" xfId="40313"/>
    <cellStyle name="Total 3 2 7 2" xfId="40314"/>
    <cellStyle name="Total 3 2 7 3" xfId="40315"/>
    <cellStyle name="Total 3 2 7 4" xfId="40316"/>
    <cellStyle name="Total 3 2 7 5" xfId="40317"/>
    <cellStyle name="Total 3 2 8" xfId="40318"/>
    <cellStyle name="Total 3 2 9" xfId="40319"/>
    <cellStyle name="Total 3 3" xfId="40320"/>
    <cellStyle name="Total 3 3 10" xfId="40321"/>
    <cellStyle name="Total 3 3 11" xfId="40322"/>
    <cellStyle name="Total 3 3 2" xfId="40323"/>
    <cellStyle name="Total 3 3 2 2" xfId="40324"/>
    <cellStyle name="Total 3 3 2 2 2" xfId="40325"/>
    <cellStyle name="Total 3 3 2 2 3" xfId="40326"/>
    <cellStyle name="Total 3 3 2 2 4" xfId="40327"/>
    <cellStyle name="Total 3 3 2 2 5" xfId="40328"/>
    <cellStyle name="Total 3 3 2 2 6" xfId="40329"/>
    <cellStyle name="Total 3 3 2 3" xfId="40330"/>
    <cellStyle name="Total 3 3 2 3 2" xfId="40331"/>
    <cellStyle name="Total 3 3 2 4" xfId="40332"/>
    <cellStyle name="Total 3 3 2 5" xfId="40333"/>
    <cellStyle name="Total 3 3 2 6" xfId="40334"/>
    <cellStyle name="Total 3 3 2 7" xfId="40335"/>
    <cellStyle name="Total 3 3 3" xfId="40336"/>
    <cellStyle name="Total 3 3 3 2" xfId="40337"/>
    <cellStyle name="Total 3 3 3 2 2" xfId="40338"/>
    <cellStyle name="Total 3 3 3 2 3" xfId="40339"/>
    <cellStyle name="Total 3 3 3 2 4" xfId="40340"/>
    <cellStyle name="Total 3 3 3 2 5" xfId="40341"/>
    <cellStyle name="Total 3 3 3 3" xfId="40342"/>
    <cellStyle name="Total 3 3 3 4" xfId="40343"/>
    <cellStyle name="Total 3 3 3 5" xfId="40344"/>
    <cellStyle name="Total 3 3 3 6" xfId="40345"/>
    <cellStyle name="Total 3 3 3 7" xfId="40346"/>
    <cellStyle name="Total 3 3 4" xfId="40347"/>
    <cellStyle name="Total 3 3 4 2" xfId="40348"/>
    <cellStyle name="Total 3 3 4 2 2" xfId="40349"/>
    <cellStyle name="Total 3 3 4 2 3" xfId="40350"/>
    <cellStyle name="Total 3 3 4 2 4" xfId="40351"/>
    <cellStyle name="Total 3 3 4 2 5" xfId="40352"/>
    <cellStyle name="Total 3 3 4 3" xfId="40353"/>
    <cellStyle name="Total 3 3 4 4" xfId="40354"/>
    <cellStyle name="Total 3 3 4 5" xfId="40355"/>
    <cellStyle name="Total 3 3 4 6" xfId="40356"/>
    <cellStyle name="Total 3 3 4 7" xfId="40357"/>
    <cellStyle name="Total 3 3 5" xfId="40358"/>
    <cellStyle name="Total 3 3 5 2" xfId="40359"/>
    <cellStyle name="Total 3 3 5 2 2" xfId="40360"/>
    <cellStyle name="Total 3 3 5 2 3" xfId="40361"/>
    <cellStyle name="Total 3 3 5 2 4" xfId="40362"/>
    <cellStyle name="Total 3 3 5 2 5" xfId="40363"/>
    <cellStyle name="Total 3 3 5 3" xfId="40364"/>
    <cellStyle name="Total 3 3 5 4" xfId="40365"/>
    <cellStyle name="Total 3 3 5 5" xfId="40366"/>
    <cellStyle name="Total 3 3 5 6" xfId="40367"/>
    <cellStyle name="Total 3 3 6" xfId="40368"/>
    <cellStyle name="Total 3 3 6 2" xfId="40369"/>
    <cellStyle name="Total 3 3 6 3" xfId="40370"/>
    <cellStyle name="Total 3 3 6 4" xfId="40371"/>
    <cellStyle name="Total 3 3 6 5" xfId="40372"/>
    <cellStyle name="Total 3 3 7" xfId="40373"/>
    <cellStyle name="Total 3 3 8" xfId="40374"/>
    <cellStyle name="Total 3 3 9" xfId="40375"/>
    <cellStyle name="Total 3 4" xfId="40376"/>
    <cellStyle name="Total 3 4 2" xfId="40377"/>
    <cellStyle name="Total 3 4 2 2" xfId="40378"/>
    <cellStyle name="Total 3 4 2 3" xfId="40379"/>
    <cellStyle name="Total 3 4 2 4" xfId="40380"/>
    <cellStyle name="Total 3 4 2 5" xfId="40381"/>
    <cellStyle name="Total 3 4 2 6" xfId="40382"/>
    <cellStyle name="Total 3 4 3" xfId="40383"/>
    <cellStyle name="Total 3 4 3 2" xfId="40384"/>
    <cellStyle name="Total 3 4 4" xfId="40385"/>
    <cellStyle name="Total 3 4 5" xfId="40386"/>
    <cellStyle name="Total 3 4 6" xfId="40387"/>
    <cellStyle name="Total 3 4 7" xfId="40388"/>
    <cellStyle name="Total 3 4 8" xfId="40389"/>
    <cellStyle name="Total 3 5" xfId="40390"/>
    <cellStyle name="Total 3 5 2" xfId="40391"/>
    <cellStyle name="Total 3 5 2 2" xfId="40392"/>
    <cellStyle name="Total 3 5 2 3" xfId="40393"/>
    <cellStyle name="Total 3 5 2 4" xfId="40394"/>
    <cellStyle name="Total 3 5 2 5" xfId="40395"/>
    <cellStyle name="Total 3 5 3" xfId="40396"/>
    <cellStyle name="Total 3 5 4" xfId="40397"/>
    <cellStyle name="Total 3 5 5" xfId="40398"/>
    <cellStyle name="Total 3 5 6" xfId="40399"/>
    <cellStyle name="Total 3 5 7" xfId="40400"/>
    <cellStyle name="Total 3 6" xfId="40401"/>
    <cellStyle name="Total 3 6 2" xfId="40402"/>
    <cellStyle name="Total 3 6 2 2" xfId="40403"/>
    <cellStyle name="Total 3 6 2 3" xfId="40404"/>
    <cellStyle name="Total 3 6 2 4" xfId="40405"/>
    <cellStyle name="Total 3 6 2 5" xfId="40406"/>
    <cellStyle name="Total 3 6 3" xfId="40407"/>
    <cellStyle name="Total 3 6 4" xfId="40408"/>
    <cellStyle name="Total 3 6 5" xfId="40409"/>
    <cellStyle name="Total 3 6 6" xfId="40410"/>
    <cellStyle name="Total 3 6 7" xfId="40411"/>
    <cellStyle name="Total 3 7" xfId="40412"/>
    <cellStyle name="Total 3 7 2" xfId="40413"/>
    <cellStyle name="Total 3 7 2 2" xfId="40414"/>
    <cellStyle name="Total 3 7 2 3" xfId="40415"/>
    <cellStyle name="Total 3 7 2 4" xfId="40416"/>
    <cellStyle name="Total 3 7 2 5" xfId="40417"/>
    <cellStyle name="Total 3 7 3" xfId="40418"/>
    <cellStyle name="Total 3 7 4" xfId="40419"/>
    <cellStyle name="Total 3 7 5" xfId="40420"/>
    <cellStyle name="Total 3 7 6" xfId="40421"/>
    <cellStyle name="Total 3 8" xfId="40422"/>
    <cellStyle name="Total 3 8 2" xfId="40423"/>
    <cellStyle name="Total 3 8 3" xfId="40424"/>
    <cellStyle name="Total 3 8 4" xfId="40425"/>
    <cellStyle name="Total 3 8 5" xfId="40426"/>
    <cellStyle name="Total 3 9" xfId="40427"/>
    <cellStyle name="Total 4" xfId="242"/>
    <cellStyle name="Total 4 10" xfId="40429"/>
    <cellStyle name="Total 4 11" xfId="40430"/>
    <cellStyle name="Total 4 12" xfId="40431"/>
    <cellStyle name="Total 4 13" xfId="40432"/>
    <cellStyle name="Total 4 14" xfId="40433"/>
    <cellStyle name="Total 4 15" xfId="40428"/>
    <cellStyle name="Total 4 2" xfId="40434"/>
    <cellStyle name="Total 4 2 10" xfId="40435"/>
    <cellStyle name="Total 4 2 11" xfId="40436"/>
    <cellStyle name="Total 4 2 12" xfId="40437"/>
    <cellStyle name="Total 4 2 2" xfId="40438"/>
    <cellStyle name="Total 4 2 2 10" xfId="40439"/>
    <cellStyle name="Total 4 2 2 11" xfId="40440"/>
    <cellStyle name="Total 4 2 2 2" xfId="40441"/>
    <cellStyle name="Total 4 2 2 2 2" xfId="40442"/>
    <cellStyle name="Total 4 2 2 2 2 2" xfId="40443"/>
    <cellStyle name="Total 4 2 2 2 2 3" xfId="40444"/>
    <cellStyle name="Total 4 2 2 2 2 4" xfId="40445"/>
    <cellStyle name="Total 4 2 2 2 2 5" xfId="40446"/>
    <cellStyle name="Total 4 2 2 2 2 6" xfId="40447"/>
    <cellStyle name="Total 4 2 2 2 3" xfId="40448"/>
    <cellStyle name="Total 4 2 2 2 3 2" xfId="40449"/>
    <cellStyle name="Total 4 2 2 2 4" xfId="40450"/>
    <cellStyle name="Total 4 2 2 2 5" xfId="40451"/>
    <cellStyle name="Total 4 2 2 2 6" xfId="40452"/>
    <cellStyle name="Total 4 2 2 2 7" xfId="40453"/>
    <cellStyle name="Total 4 2 2 3" xfId="40454"/>
    <cellStyle name="Total 4 2 2 3 2" xfId="40455"/>
    <cellStyle name="Total 4 2 2 3 2 2" xfId="40456"/>
    <cellStyle name="Total 4 2 2 3 2 3" xfId="40457"/>
    <cellStyle name="Total 4 2 2 3 2 4" xfId="40458"/>
    <cellStyle name="Total 4 2 2 3 2 5" xfId="40459"/>
    <cellStyle name="Total 4 2 2 3 3" xfId="40460"/>
    <cellStyle name="Total 4 2 2 3 4" xfId="40461"/>
    <cellStyle name="Total 4 2 2 3 5" xfId="40462"/>
    <cellStyle name="Total 4 2 2 3 6" xfId="40463"/>
    <cellStyle name="Total 4 2 2 3 7" xfId="40464"/>
    <cellStyle name="Total 4 2 2 4" xfId="40465"/>
    <cellStyle name="Total 4 2 2 4 2" xfId="40466"/>
    <cellStyle name="Total 4 2 2 4 2 2" xfId="40467"/>
    <cellStyle name="Total 4 2 2 4 2 3" xfId="40468"/>
    <cellStyle name="Total 4 2 2 4 2 4" xfId="40469"/>
    <cellStyle name="Total 4 2 2 4 2 5" xfId="40470"/>
    <cellStyle name="Total 4 2 2 4 3" xfId="40471"/>
    <cellStyle name="Total 4 2 2 4 4" xfId="40472"/>
    <cellStyle name="Total 4 2 2 4 5" xfId="40473"/>
    <cellStyle name="Total 4 2 2 4 6" xfId="40474"/>
    <cellStyle name="Total 4 2 2 4 7" xfId="40475"/>
    <cellStyle name="Total 4 2 2 5" xfId="40476"/>
    <cellStyle name="Total 4 2 2 5 2" xfId="40477"/>
    <cellStyle name="Total 4 2 2 5 2 2" xfId="40478"/>
    <cellStyle name="Total 4 2 2 5 2 3" xfId="40479"/>
    <cellStyle name="Total 4 2 2 5 2 4" xfId="40480"/>
    <cellStyle name="Total 4 2 2 5 2 5" xfId="40481"/>
    <cellStyle name="Total 4 2 2 5 3" xfId="40482"/>
    <cellStyle name="Total 4 2 2 5 4" xfId="40483"/>
    <cellStyle name="Total 4 2 2 5 5" xfId="40484"/>
    <cellStyle name="Total 4 2 2 5 6" xfId="40485"/>
    <cellStyle name="Total 4 2 2 6" xfId="40486"/>
    <cellStyle name="Total 4 2 2 6 2" xfId="40487"/>
    <cellStyle name="Total 4 2 2 6 3" xfId="40488"/>
    <cellStyle name="Total 4 2 2 6 4" xfId="40489"/>
    <cellStyle name="Total 4 2 2 6 5" xfId="40490"/>
    <cellStyle name="Total 4 2 2 7" xfId="40491"/>
    <cellStyle name="Total 4 2 2 8" xfId="40492"/>
    <cellStyle name="Total 4 2 2 9" xfId="40493"/>
    <cellStyle name="Total 4 2 3" xfId="40494"/>
    <cellStyle name="Total 4 2 3 2" xfId="40495"/>
    <cellStyle name="Total 4 2 3 2 2" xfId="40496"/>
    <cellStyle name="Total 4 2 3 2 3" xfId="40497"/>
    <cellStyle name="Total 4 2 3 2 4" xfId="40498"/>
    <cellStyle name="Total 4 2 3 2 5" xfId="40499"/>
    <cellStyle name="Total 4 2 3 2 6" xfId="40500"/>
    <cellStyle name="Total 4 2 3 3" xfId="40501"/>
    <cellStyle name="Total 4 2 3 3 2" xfId="40502"/>
    <cellStyle name="Total 4 2 3 4" xfId="40503"/>
    <cellStyle name="Total 4 2 3 5" xfId="40504"/>
    <cellStyle name="Total 4 2 3 6" xfId="40505"/>
    <cellStyle name="Total 4 2 3 7" xfId="40506"/>
    <cellStyle name="Total 4 2 4" xfId="40507"/>
    <cellStyle name="Total 4 2 4 2" xfId="40508"/>
    <cellStyle name="Total 4 2 4 2 2" xfId="40509"/>
    <cellStyle name="Total 4 2 4 2 3" xfId="40510"/>
    <cellStyle name="Total 4 2 4 2 4" xfId="40511"/>
    <cellStyle name="Total 4 2 4 2 5" xfId="40512"/>
    <cellStyle name="Total 4 2 4 3" xfId="40513"/>
    <cellStyle name="Total 4 2 4 4" xfId="40514"/>
    <cellStyle name="Total 4 2 4 5" xfId="40515"/>
    <cellStyle name="Total 4 2 4 6" xfId="40516"/>
    <cellStyle name="Total 4 2 4 7" xfId="40517"/>
    <cellStyle name="Total 4 2 5" xfId="40518"/>
    <cellStyle name="Total 4 2 5 2" xfId="40519"/>
    <cellStyle name="Total 4 2 5 2 2" xfId="40520"/>
    <cellStyle name="Total 4 2 5 2 3" xfId="40521"/>
    <cellStyle name="Total 4 2 5 2 4" xfId="40522"/>
    <cellStyle name="Total 4 2 5 2 5" xfId="40523"/>
    <cellStyle name="Total 4 2 5 3" xfId="40524"/>
    <cellStyle name="Total 4 2 5 4" xfId="40525"/>
    <cellStyle name="Total 4 2 5 5" xfId="40526"/>
    <cellStyle name="Total 4 2 5 6" xfId="40527"/>
    <cellStyle name="Total 4 2 5 7" xfId="40528"/>
    <cellStyle name="Total 4 2 6" xfId="40529"/>
    <cellStyle name="Total 4 2 6 2" xfId="40530"/>
    <cellStyle name="Total 4 2 6 2 2" xfId="40531"/>
    <cellStyle name="Total 4 2 6 2 3" xfId="40532"/>
    <cellStyle name="Total 4 2 6 2 4" xfId="40533"/>
    <cellStyle name="Total 4 2 6 2 5" xfId="40534"/>
    <cellStyle name="Total 4 2 6 3" xfId="40535"/>
    <cellStyle name="Total 4 2 6 4" xfId="40536"/>
    <cellStyle name="Total 4 2 6 5" xfId="40537"/>
    <cellStyle name="Total 4 2 6 6" xfId="40538"/>
    <cellStyle name="Total 4 2 7" xfId="40539"/>
    <cellStyle name="Total 4 2 7 2" xfId="40540"/>
    <cellStyle name="Total 4 2 7 3" xfId="40541"/>
    <cellStyle name="Total 4 2 7 4" xfId="40542"/>
    <cellStyle name="Total 4 2 7 5" xfId="40543"/>
    <cellStyle name="Total 4 2 8" xfId="40544"/>
    <cellStyle name="Total 4 2 9" xfId="40545"/>
    <cellStyle name="Total 4 3" xfId="40546"/>
    <cellStyle name="Total 4 3 10" xfId="40547"/>
    <cellStyle name="Total 4 3 2" xfId="40548"/>
    <cellStyle name="Total 4 3 2 2" xfId="40549"/>
    <cellStyle name="Total 4 3 2 3" xfId="40550"/>
    <cellStyle name="Total 4 3 2 4" xfId="40551"/>
    <cellStyle name="Total 4 3 2 5" xfId="40552"/>
    <cellStyle name="Total 4 3 2 6" xfId="40553"/>
    <cellStyle name="Total 4 3 2 7" xfId="40554"/>
    <cellStyle name="Total 4 3 2 8" xfId="40555"/>
    <cellStyle name="Total 4 3 3" xfId="40556"/>
    <cellStyle name="Total 4 3 3 2" xfId="40557"/>
    <cellStyle name="Total 4 3 3 2 2" xfId="40558"/>
    <cellStyle name="Total 4 3 3 2 3" xfId="40559"/>
    <cellStyle name="Total 4 3 3 2 4" xfId="40560"/>
    <cellStyle name="Total 4 3 3 2 5" xfId="40561"/>
    <cellStyle name="Total 4 3 3 3" xfId="40562"/>
    <cellStyle name="Total 4 3 3 4" xfId="40563"/>
    <cellStyle name="Total 4 3 3 5" xfId="40564"/>
    <cellStyle name="Total 4 3 3 6" xfId="40565"/>
    <cellStyle name="Total 4 3 3 7" xfId="40566"/>
    <cellStyle name="Total 4 3 4" xfId="40567"/>
    <cellStyle name="Total 4 3 4 2" xfId="40568"/>
    <cellStyle name="Total 4 3 4 2 2" xfId="40569"/>
    <cellStyle name="Total 4 3 4 2 3" xfId="40570"/>
    <cellStyle name="Total 4 3 4 2 4" xfId="40571"/>
    <cellStyle name="Total 4 3 4 2 5" xfId="40572"/>
    <cellStyle name="Total 4 3 4 3" xfId="40573"/>
    <cellStyle name="Total 4 3 4 4" xfId="40574"/>
    <cellStyle name="Total 4 3 4 5" xfId="40575"/>
    <cellStyle name="Total 4 3 4 6" xfId="40576"/>
    <cellStyle name="Total 4 3 4 7" xfId="40577"/>
    <cellStyle name="Total 4 3 5" xfId="40578"/>
    <cellStyle name="Total 4 3 5 2" xfId="40579"/>
    <cellStyle name="Total 4 3 5 3" xfId="40580"/>
    <cellStyle name="Total 4 3 5 4" xfId="40581"/>
    <cellStyle name="Total 4 3 5 5" xfId="40582"/>
    <cellStyle name="Total 4 3 6" xfId="40583"/>
    <cellStyle name="Total 4 3 7" xfId="40584"/>
    <cellStyle name="Total 4 3 8" xfId="40585"/>
    <cellStyle name="Total 4 3 9" xfId="40586"/>
    <cellStyle name="Total 4 4" xfId="40587"/>
    <cellStyle name="Total 4 4 2" xfId="40588"/>
    <cellStyle name="Total 4 4 2 2" xfId="40589"/>
    <cellStyle name="Total 4 4 2 2 2" xfId="40590"/>
    <cellStyle name="Total 4 4 2 2 3" xfId="40591"/>
    <cellStyle name="Total 4 4 2 2 4" xfId="40592"/>
    <cellStyle name="Total 4 4 2 2 5" xfId="40593"/>
    <cellStyle name="Total 4 4 2 3" xfId="40594"/>
    <cellStyle name="Total 4 4 2 4" xfId="40595"/>
    <cellStyle name="Total 4 4 2 5" xfId="40596"/>
    <cellStyle name="Total 4 4 2 6" xfId="40597"/>
    <cellStyle name="Total 4 4 2 7" xfId="40598"/>
    <cellStyle name="Total 4 4 3" xfId="40599"/>
    <cellStyle name="Total 4 4 3 2" xfId="40600"/>
    <cellStyle name="Total 4 4 3 2 2" xfId="40601"/>
    <cellStyle name="Total 4 4 3 2 3" xfId="40602"/>
    <cellStyle name="Total 4 4 3 2 4" xfId="40603"/>
    <cellStyle name="Total 4 4 3 2 5" xfId="40604"/>
    <cellStyle name="Total 4 4 3 3" xfId="40605"/>
    <cellStyle name="Total 4 4 3 4" xfId="40606"/>
    <cellStyle name="Total 4 4 3 5" xfId="40607"/>
    <cellStyle name="Total 4 4 3 6" xfId="40608"/>
    <cellStyle name="Total 4 4 3 7" xfId="40609"/>
    <cellStyle name="Total 4 4 4" xfId="40610"/>
    <cellStyle name="Total 4 4 4 2" xfId="40611"/>
    <cellStyle name="Total 4 4 4 3" xfId="40612"/>
    <cellStyle name="Total 4 4 4 4" xfId="40613"/>
    <cellStyle name="Total 4 4 4 5" xfId="40614"/>
    <cellStyle name="Total 4 4 4 6" xfId="40615"/>
    <cellStyle name="Total 4 4 5" xfId="40616"/>
    <cellStyle name="Total 4 4 6" xfId="40617"/>
    <cellStyle name="Total 4 4 7" xfId="40618"/>
    <cellStyle name="Total 4 4 8" xfId="40619"/>
    <cellStyle name="Total 4 4 9" xfId="40620"/>
    <cellStyle name="Total 4 5" xfId="40621"/>
    <cellStyle name="Total 4 5 2" xfId="40622"/>
    <cellStyle name="Total 4 5 2 2" xfId="40623"/>
    <cellStyle name="Total 4 5 2 3" xfId="40624"/>
    <cellStyle name="Total 4 5 2 4" xfId="40625"/>
    <cellStyle name="Total 4 5 2 5" xfId="40626"/>
    <cellStyle name="Total 4 5 3" xfId="40627"/>
    <cellStyle name="Total 4 5 4" xfId="40628"/>
    <cellStyle name="Total 4 5 5" xfId="40629"/>
    <cellStyle name="Total 4 5 6" xfId="40630"/>
    <cellStyle name="Total 4 5 7" xfId="40631"/>
    <cellStyle name="Total 4 6" xfId="40632"/>
    <cellStyle name="Total 4 6 2" xfId="40633"/>
    <cellStyle name="Total 4 6 2 2" xfId="40634"/>
    <cellStyle name="Total 4 6 2 3" xfId="40635"/>
    <cellStyle name="Total 4 6 2 4" xfId="40636"/>
    <cellStyle name="Total 4 6 2 5" xfId="40637"/>
    <cellStyle name="Total 4 6 3" xfId="40638"/>
    <cellStyle name="Total 4 6 4" xfId="40639"/>
    <cellStyle name="Total 4 6 5" xfId="40640"/>
    <cellStyle name="Total 4 6 6" xfId="40641"/>
    <cellStyle name="Total 4 6 7" xfId="40642"/>
    <cellStyle name="Total 4 7" xfId="40643"/>
    <cellStyle name="Total 4 7 2" xfId="40644"/>
    <cellStyle name="Total 4 7 3" xfId="40645"/>
    <cellStyle name="Total 4 7 4" xfId="40646"/>
    <cellStyle name="Total 4 8" xfId="40647"/>
    <cellStyle name="Total 4 8 2" xfId="40648"/>
    <cellStyle name="Total 4 8 3" xfId="40649"/>
    <cellStyle name="Total 4 8 4" xfId="40650"/>
    <cellStyle name="Total 4 8 5" xfId="40651"/>
    <cellStyle name="Total 4 9" xfId="40652"/>
    <cellStyle name="Total 5" xfId="40653"/>
    <cellStyle name="Total 5 10" xfId="40654"/>
    <cellStyle name="Total 5 11" xfId="40655"/>
    <cellStyle name="Total 5 12" xfId="40656"/>
    <cellStyle name="Total 5 13" xfId="40657"/>
    <cellStyle name="Total 5 14" xfId="40658"/>
    <cellStyle name="Total 5 2" xfId="40659"/>
    <cellStyle name="Total 5 2 10" xfId="40660"/>
    <cellStyle name="Total 5 2 11" xfId="40661"/>
    <cellStyle name="Total 5 2 12" xfId="40662"/>
    <cellStyle name="Total 5 2 2" xfId="40663"/>
    <cellStyle name="Total 5 2 2 10" xfId="40664"/>
    <cellStyle name="Total 5 2 2 11" xfId="40665"/>
    <cellStyle name="Total 5 2 2 2" xfId="40666"/>
    <cellStyle name="Total 5 2 2 2 2" xfId="40667"/>
    <cellStyle name="Total 5 2 2 2 2 2" xfId="40668"/>
    <cellStyle name="Total 5 2 2 2 2 3" xfId="40669"/>
    <cellStyle name="Total 5 2 2 2 2 4" xfId="40670"/>
    <cellStyle name="Total 5 2 2 2 2 5" xfId="40671"/>
    <cellStyle name="Total 5 2 2 2 2 6" xfId="40672"/>
    <cellStyle name="Total 5 2 2 2 3" xfId="40673"/>
    <cellStyle name="Total 5 2 2 2 3 2" xfId="40674"/>
    <cellStyle name="Total 5 2 2 2 4" xfId="40675"/>
    <cellStyle name="Total 5 2 2 2 5" xfId="40676"/>
    <cellStyle name="Total 5 2 2 2 6" xfId="40677"/>
    <cellStyle name="Total 5 2 2 2 7" xfId="40678"/>
    <cellStyle name="Total 5 2 2 3" xfId="40679"/>
    <cellStyle name="Total 5 2 2 3 2" xfId="40680"/>
    <cellStyle name="Total 5 2 2 3 2 2" xfId="40681"/>
    <cellStyle name="Total 5 2 2 3 2 3" xfId="40682"/>
    <cellStyle name="Total 5 2 2 3 2 4" xfId="40683"/>
    <cellStyle name="Total 5 2 2 3 2 5" xfId="40684"/>
    <cellStyle name="Total 5 2 2 3 3" xfId="40685"/>
    <cellStyle name="Total 5 2 2 3 4" xfId="40686"/>
    <cellStyle name="Total 5 2 2 3 5" xfId="40687"/>
    <cellStyle name="Total 5 2 2 3 6" xfId="40688"/>
    <cellStyle name="Total 5 2 2 3 7" xfId="40689"/>
    <cellStyle name="Total 5 2 2 4" xfId="40690"/>
    <cellStyle name="Total 5 2 2 4 2" xfId="40691"/>
    <cellStyle name="Total 5 2 2 4 2 2" xfId="40692"/>
    <cellStyle name="Total 5 2 2 4 2 3" xfId="40693"/>
    <cellStyle name="Total 5 2 2 4 2 4" xfId="40694"/>
    <cellStyle name="Total 5 2 2 4 2 5" xfId="40695"/>
    <cellStyle name="Total 5 2 2 4 3" xfId="40696"/>
    <cellStyle name="Total 5 2 2 4 4" xfId="40697"/>
    <cellStyle name="Total 5 2 2 4 5" xfId="40698"/>
    <cellStyle name="Total 5 2 2 4 6" xfId="40699"/>
    <cellStyle name="Total 5 2 2 4 7" xfId="40700"/>
    <cellStyle name="Total 5 2 2 5" xfId="40701"/>
    <cellStyle name="Total 5 2 2 5 2" xfId="40702"/>
    <cellStyle name="Total 5 2 2 5 2 2" xfId="40703"/>
    <cellStyle name="Total 5 2 2 5 2 3" xfId="40704"/>
    <cellStyle name="Total 5 2 2 5 2 4" xfId="40705"/>
    <cellStyle name="Total 5 2 2 5 2 5" xfId="40706"/>
    <cellStyle name="Total 5 2 2 5 3" xfId="40707"/>
    <cellStyle name="Total 5 2 2 5 4" xfId="40708"/>
    <cellStyle name="Total 5 2 2 5 5" xfId="40709"/>
    <cellStyle name="Total 5 2 2 5 6" xfId="40710"/>
    <cellStyle name="Total 5 2 2 6" xfId="40711"/>
    <cellStyle name="Total 5 2 2 6 2" xfId="40712"/>
    <cellStyle name="Total 5 2 2 6 3" xfId="40713"/>
    <cellStyle name="Total 5 2 2 6 4" xfId="40714"/>
    <cellStyle name="Total 5 2 2 6 5" xfId="40715"/>
    <cellStyle name="Total 5 2 2 7" xfId="40716"/>
    <cellStyle name="Total 5 2 2 8" xfId="40717"/>
    <cellStyle name="Total 5 2 2 9" xfId="40718"/>
    <cellStyle name="Total 5 2 3" xfId="40719"/>
    <cellStyle name="Total 5 2 3 2" xfId="40720"/>
    <cellStyle name="Total 5 2 3 2 2" xfId="40721"/>
    <cellStyle name="Total 5 2 3 2 3" xfId="40722"/>
    <cellStyle name="Total 5 2 3 2 4" xfId="40723"/>
    <cellStyle name="Total 5 2 3 2 5" xfId="40724"/>
    <cellStyle name="Total 5 2 3 2 6" xfId="40725"/>
    <cellStyle name="Total 5 2 3 3" xfId="40726"/>
    <cellStyle name="Total 5 2 3 3 2" xfId="40727"/>
    <cellStyle name="Total 5 2 3 4" xfId="40728"/>
    <cellStyle name="Total 5 2 3 5" xfId="40729"/>
    <cellStyle name="Total 5 2 3 6" xfId="40730"/>
    <cellStyle name="Total 5 2 3 7" xfId="40731"/>
    <cellStyle name="Total 5 2 4" xfId="40732"/>
    <cellStyle name="Total 5 2 4 2" xfId="40733"/>
    <cellStyle name="Total 5 2 4 2 2" xfId="40734"/>
    <cellStyle name="Total 5 2 4 2 3" xfId="40735"/>
    <cellStyle name="Total 5 2 4 2 4" xfId="40736"/>
    <cellStyle name="Total 5 2 4 2 5" xfId="40737"/>
    <cellStyle name="Total 5 2 4 3" xfId="40738"/>
    <cellStyle name="Total 5 2 4 4" xfId="40739"/>
    <cellStyle name="Total 5 2 4 5" xfId="40740"/>
    <cellStyle name="Total 5 2 4 6" xfId="40741"/>
    <cellStyle name="Total 5 2 4 7" xfId="40742"/>
    <cellStyle name="Total 5 2 5" xfId="40743"/>
    <cellStyle name="Total 5 2 5 2" xfId="40744"/>
    <cellStyle name="Total 5 2 5 2 2" xfId="40745"/>
    <cellStyle name="Total 5 2 5 2 3" xfId="40746"/>
    <cellStyle name="Total 5 2 5 2 4" xfId="40747"/>
    <cellStyle name="Total 5 2 5 2 5" xfId="40748"/>
    <cellStyle name="Total 5 2 5 3" xfId="40749"/>
    <cellStyle name="Total 5 2 5 4" xfId="40750"/>
    <cellStyle name="Total 5 2 5 5" xfId="40751"/>
    <cellStyle name="Total 5 2 5 6" xfId="40752"/>
    <cellStyle name="Total 5 2 5 7" xfId="40753"/>
    <cellStyle name="Total 5 2 6" xfId="40754"/>
    <cellStyle name="Total 5 2 6 2" xfId="40755"/>
    <cellStyle name="Total 5 2 6 2 2" xfId="40756"/>
    <cellStyle name="Total 5 2 6 2 3" xfId="40757"/>
    <cellStyle name="Total 5 2 6 2 4" xfId="40758"/>
    <cellStyle name="Total 5 2 6 2 5" xfId="40759"/>
    <cellStyle name="Total 5 2 6 3" xfId="40760"/>
    <cellStyle name="Total 5 2 6 4" xfId="40761"/>
    <cellStyle name="Total 5 2 6 5" xfId="40762"/>
    <cellStyle name="Total 5 2 6 6" xfId="40763"/>
    <cellStyle name="Total 5 2 7" xfId="40764"/>
    <cellStyle name="Total 5 2 7 2" xfId="40765"/>
    <cellStyle name="Total 5 2 7 3" xfId="40766"/>
    <cellStyle name="Total 5 2 7 4" xfId="40767"/>
    <cellStyle name="Total 5 2 7 5" xfId="40768"/>
    <cellStyle name="Total 5 2 8" xfId="40769"/>
    <cellStyle name="Total 5 2 9" xfId="40770"/>
    <cellStyle name="Total 5 3" xfId="40771"/>
    <cellStyle name="Total 5 3 10" xfId="40772"/>
    <cellStyle name="Total 5 3 11" xfId="40773"/>
    <cellStyle name="Total 5 3 2" xfId="40774"/>
    <cellStyle name="Total 5 3 2 2" xfId="40775"/>
    <cellStyle name="Total 5 3 2 2 2" xfId="40776"/>
    <cellStyle name="Total 5 3 2 2 3" xfId="40777"/>
    <cellStyle name="Total 5 3 2 2 4" xfId="40778"/>
    <cellStyle name="Total 5 3 2 2 5" xfId="40779"/>
    <cellStyle name="Total 5 3 2 2 6" xfId="40780"/>
    <cellStyle name="Total 5 3 2 3" xfId="40781"/>
    <cellStyle name="Total 5 3 2 3 2" xfId="40782"/>
    <cellStyle name="Total 5 3 2 4" xfId="40783"/>
    <cellStyle name="Total 5 3 2 5" xfId="40784"/>
    <cellStyle name="Total 5 3 2 6" xfId="40785"/>
    <cellStyle name="Total 5 3 2 7" xfId="40786"/>
    <cellStyle name="Total 5 3 3" xfId="40787"/>
    <cellStyle name="Total 5 3 3 2" xfId="40788"/>
    <cellStyle name="Total 5 3 3 2 2" xfId="40789"/>
    <cellStyle name="Total 5 3 3 2 3" xfId="40790"/>
    <cellStyle name="Total 5 3 3 2 4" xfId="40791"/>
    <cellStyle name="Total 5 3 3 2 5" xfId="40792"/>
    <cellStyle name="Total 5 3 3 3" xfId="40793"/>
    <cellStyle name="Total 5 3 3 4" xfId="40794"/>
    <cellStyle name="Total 5 3 3 5" xfId="40795"/>
    <cellStyle name="Total 5 3 3 6" xfId="40796"/>
    <cellStyle name="Total 5 3 3 7" xfId="40797"/>
    <cellStyle name="Total 5 3 4" xfId="40798"/>
    <cellStyle name="Total 5 3 4 2" xfId="40799"/>
    <cellStyle name="Total 5 3 4 2 2" xfId="40800"/>
    <cellStyle name="Total 5 3 4 2 3" xfId="40801"/>
    <cellStyle name="Total 5 3 4 2 4" xfId="40802"/>
    <cellStyle name="Total 5 3 4 2 5" xfId="40803"/>
    <cellStyle name="Total 5 3 4 3" xfId="40804"/>
    <cellStyle name="Total 5 3 4 4" xfId="40805"/>
    <cellStyle name="Total 5 3 4 5" xfId="40806"/>
    <cellStyle name="Total 5 3 4 6" xfId="40807"/>
    <cellStyle name="Total 5 3 4 7" xfId="40808"/>
    <cellStyle name="Total 5 3 5" xfId="40809"/>
    <cellStyle name="Total 5 3 5 2" xfId="40810"/>
    <cellStyle name="Total 5 3 5 2 2" xfId="40811"/>
    <cellStyle name="Total 5 3 5 2 3" xfId="40812"/>
    <cellStyle name="Total 5 3 5 2 4" xfId="40813"/>
    <cellStyle name="Total 5 3 5 2 5" xfId="40814"/>
    <cellStyle name="Total 5 3 5 3" xfId="40815"/>
    <cellStyle name="Total 5 3 5 4" xfId="40816"/>
    <cellStyle name="Total 5 3 5 5" xfId="40817"/>
    <cellStyle name="Total 5 3 5 6" xfId="40818"/>
    <cellStyle name="Total 5 3 6" xfId="40819"/>
    <cellStyle name="Total 5 3 6 2" xfId="40820"/>
    <cellStyle name="Total 5 3 6 3" xfId="40821"/>
    <cellStyle name="Total 5 3 6 4" xfId="40822"/>
    <cellStyle name="Total 5 3 6 5" xfId="40823"/>
    <cellStyle name="Total 5 3 7" xfId="40824"/>
    <cellStyle name="Total 5 3 8" xfId="40825"/>
    <cellStyle name="Total 5 3 9" xfId="40826"/>
    <cellStyle name="Total 5 4" xfId="40827"/>
    <cellStyle name="Total 5 4 2" xfId="40828"/>
    <cellStyle name="Total 5 4 2 2" xfId="40829"/>
    <cellStyle name="Total 5 4 2 3" xfId="40830"/>
    <cellStyle name="Total 5 4 2 4" xfId="40831"/>
    <cellStyle name="Total 5 4 2 5" xfId="40832"/>
    <cellStyle name="Total 5 4 2 6" xfId="40833"/>
    <cellStyle name="Total 5 4 3" xfId="40834"/>
    <cellStyle name="Total 5 4 3 2" xfId="40835"/>
    <cellStyle name="Total 5 4 4" xfId="40836"/>
    <cellStyle name="Total 5 4 5" xfId="40837"/>
    <cellStyle name="Total 5 4 6" xfId="40838"/>
    <cellStyle name="Total 5 4 7" xfId="40839"/>
    <cellStyle name="Total 5 4 8" xfId="40840"/>
    <cellStyle name="Total 5 5" xfId="40841"/>
    <cellStyle name="Total 5 5 2" xfId="40842"/>
    <cellStyle name="Total 5 5 2 2" xfId="40843"/>
    <cellStyle name="Total 5 5 2 3" xfId="40844"/>
    <cellStyle name="Total 5 5 2 4" xfId="40845"/>
    <cellStyle name="Total 5 5 2 5" xfId="40846"/>
    <cellStyle name="Total 5 5 3" xfId="40847"/>
    <cellStyle name="Total 5 5 4" xfId="40848"/>
    <cellStyle name="Total 5 5 5" xfId="40849"/>
    <cellStyle name="Total 5 5 6" xfId="40850"/>
    <cellStyle name="Total 5 5 7" xfId="40851"/>
    <cellStyle name="Total 5 6" xfId="40852"/>
    <cellStyle name="Total 5 6 2" xfId="40853"/>
    <cellStyle name="Total 5 6 2 2" xfId="40854"/>
    <cellStyle name="Total 5 6 2 3" xfId="40855"/>
    <cellStyle name="Total 5 6 2 4" xfId="40856"/>
    <cellStyle name="Total 5 6 2 5" xfId="40857"/>
    <cellStyle name="Total 5 6 3" xfId="40858"/>
    <cellStyle name="Total 5 6 4" xfId="40859"/>
    <cellStyle name="Total 5 6 5" xfId="40860"/>
    <cellStyle name="Total 5 6 6" xfId="40861"/>
    <cellStyle name="Total 5 6 7" xfId="40862"/>
    <cellStyle name="Total 5 7" xfId="40863"/>
    <cellStyle name="Total 5 7 2" xfId="40864"/>
    <cellStyle name="Total 5 7 2 2" xfId="40865"/>
    <cellStyle name="Total 5 7 2 3" xfId="40866"/>
    <cellStyle name="Total 5 7 2 4" xfId="40867"/>
    <cellStyle name="Total 5 7 2 5" xfId="40868"/>
    <cellStyle name="Total 5 7 3" xfId="40869"/>
    <cellStyle name="Total 5 7 4" xfId="40870"/>
    <cellStyle name="Total 5 7 5" xfId="40871"/>
    <cellStyle name="Total 5 7 6" xfId="40872"/>
    <cellStyle name="Total 5 8" xfId="40873"/>
    <cellStyle name="Total 5 8 2" xfId="40874"/>
    <cellStyle name="Total 5 8 3" xfId="40875"/>
    <cellStyle name="Total 5 8 4" xfId="40876"/>
    <cellStyle name="Total 5 8 5" xfId="40877"/>
    <cellStyle name="Total 5 9" xfId="40878"/>
    <cellStyle name="Total 6" xfId="40879"/>
    <cellStyle name="Total 6 10" xfId="40880"/>
    <cellStyle name="Total 6 11" xfId="40881"/>
    <cellStyle name="Total 6 12" xfId="40882"/>
    <cellStyle name="Total 6 13" xfId="40883"/>
    <cellStyle name="Total 6 14" xfId="40884"/>
    <cellStyle name="Total 6 2" xfId="40885"/>
    <cellStyle name="Total 6 2 10" xfId="40886"/>
    <cellStyle name="Total 6 2 11" xfId="40887"/>
    <cellStyle name="Total 6 2 12" xfId="40888"/>
    <cellStyle name="Total 6 2 2" xfId="40889"/>
    <cellStyle name="Total 6 2 2 10" xfId="40890"/>
    <cellStyle name="Total 6 2 2 11" xfId="40891"/>
    <cellStyle name="Total 6 2 2 2" xfId="40892"/>
    <cellStyle name="Total 6 2 2 2 2" xfId="40893"/>
    <cellStyle name="Total 6 2 2 2 2 2" xfId="40894"/>
    <cellStyle name="Total 6 2 2 2 2 3" xfId="40895"/>
    <cellStyle name="Total 6 2 2 2 2 4" xfId="40896"/>
    <cellStyle name="Total 6 2 2 2 2 5" xfId="40897"/>
    <cellStyle name="Total 6 2 2 2 2 6" xfId="40898"/>
    <cellStyle name="Total 6 2 2 2 3" xfId="40899"/>
    <cellStyle name="Total 6 2 2 2 3 2" xfId="40900"/>
    <cellStyle name="Total 6 2 2 2 4" xfId="40901"/>
    <cellStyle name="Total 6 2 2 2 5" xfId="40902"/>
    <cellStyle name="Total 6 2 2 2 6" xfId="40903"/>
    <cellStyle name="Total 6 2 2 2 7" xfId="40904"/>
    <cellStyle name="Total 6 2 2 3" xfId="40905"/>
    <cellStyle name="Total 6 2 2 3 2" xfId="40906"/>
    <cellStyle name="Total 6 2 2 3 2 2" xfId="40907"/>
    <cellStyle name="Total 6 2 2 3 2 3" xfId="40908"/>
    <cellStyle name="Total 6 2 2 3 2 4" xfId="40909"/>
    <cellStyle name="Total 6 2 2 3 2 5" xfId="40910"/>
    <cellStyle name="Total 6 2 2 3 3" xfId="40911"/>
    <cellStyle name="Total 6 2 2 3 4" xfId="40912"/>
    <cellStyle name="Total 6 2 2 3 5" xfId="40913"/>
    <cellStyle name="Total 6 2 2 3 6" xfId="40914"/>
    <cellStyle name="Total 6 2 2 3 7" xfId="40915"/>
    <cellStyle name="Total 6 2 2 4" xfId="40916"/>
    <cellStyle name="Total 6 2 2 4 2" xfId="40917"/>
    <cellStyle name="Total 6 2 2 4 2 2" xfId="40918"/>
    <cellStyle name="Total 6 2 2 4 2 3" xfId="40919"/>
    <cellStyle name="Total 6 2 2 4 2 4" xfId="40920"/>
    <cellStyle name="Total 6 2 2 4 2 5" xfId="40921"/>
    <cellStyle name="Total 6 2 2 4 3" xfId="40922"/>
    <cellStyle name="Total 6 2 2 4 4" xfId="40923"/>
    <cellStyle name="Total 6 2 2 4 5" xfId="40924"/>
    <cellStyle name="Total 6 2 2 4 6" xfId="40925"/>
    <cellStyle name="Total 6 2 2 4 7" xfId="40926"/>
    <cellStyle name="Total 6 2 2 5" xfId="40927"/>
    <cellStyle name="Total 6 2 2 5 2" xfId="40928"/>
    <cellStyle name="Total 6 2 2 5 2 2" xfId="40929"/>
    <cellStyle name="Total 6 2 2 5 2 3" xfId="40930"/>
    <cellStyle name="Total 6 2 2 5 2 4" xfId="40931"/>
    <cellStyle name="Total 6 2 2 5 2 5" xfId="40932"/>
    <cellStyle name="Total 6 2 2 5 3" xfId="40933"/>
    <cellStyle name="Total 6 2 2 5 4" xfId="40934"/>
    <cellStyle name="Total 6 2 2 5 5" xfId="40935"/>
    <cellStyle name="Total 6 2 2 5 6" xfId="40936"/>
    <cellStyle name="Total 6 2 2 6" xfId="40937"/>
    <cellStyle name="Total 6 2 2 6 2" xfId="40938"/>
    <cellStyle name="Total 6 2 2 6 3" xfId="40939"/>
    <cellStyle name="Total 6 2 2 6 4" xfId="40940"/>
    <cellStyle name="Total 6 2 2 6 5" xfId="40941"/>
    <cellStyle name="Total 6 2 2 7" xfId="40942"/>
    <cellStyle name="Total 6 2 2 8" xfId="40943"/>
    <cellStyle name="Total 6 2 2 9" xfId="40944"/>
    <cellStyle name="Total 6 2 3" xfId="40945"/>
    <cellStyle name="Total 6 2 3 2" xfId="40946"/>
    <cellStyle name="Total 6 2 3 2 2" xfId="40947"/>
    <cellStyle name="Total 6 2 3 2 3" xfId="40948"/>
    <cellStyle name="Total 6 2 3 2 4" xfId="40949"/>
    <cellStyle name="Total 6 2 3 2 5" xfId="40950"/>
    <cellStyle name="Total 6 2 3 2 6" xfId="40951"/>
    <cellStyle name="Total 6 2 3 3" xfId="40952"/>
    <cellStyle name="Total 6 2 3 3 2" xfId="40953"/>
    <cellStyle name="Total 6 2 3 4" xfId="40954"/>
    <cellStyle name="Total 6 2 3 5" xfId="40955"/>
    <cellStyle name="Total 6 2 3 6" xfId="40956"/>
    <cellStyle name="Total 6 2 3 7" xfId="40957"/>
    <cellStyle name="Total 6 2 4" xfId="40958"/>
    <cellStyle name="Total 6 2 4 2" xfId="40959"/>
    <cellStyle name="Total 6 2 4 2 2" xfId="40960"/>
    <cellStyle name="Total 6 2 4 2 3" xfId="40961"/>
    <cellStyle name="Total 6 2 4 2 4" xfId="40962"/>
    <cellStyle name="Total 6 2 4 2 5" xfId="40963"/>
    <cellStyle name="Total 6 2 4 3" xfId="40964"/>
    <cellStyle name="Total 6 2 4 4" xfId="40965"/>
    <cellStyle name="Total 6 2 4 5" xfId="40966"/>
    <cellStyle name="Total 6 2 4 6" xfId="40967"/>
    <cellStyle name="Total 6 2 4 7" xfId="40968"/>
    <cellStyle name="Total 6 2 5" xfId="40969"/>
    <cellStyle name="Total 6 2 5 2" xfId="40970"/>
    <cellStyle name="Total 6 2 5 2 2" xfId="40971"/>
    <cellStyle name="Total 6 2 5 2 3" xfId="40972"/>
    <cellStyle name="Total 6 2 5 2 4" xfId="40973"/>
    <cellStyle name="Total 6 2 5 2 5" xfId="40974"/>
    <cellStyle name="Total 6 2 5 3" xfId="40975"/>
    <cellStyle name="Total 6 2 5 4" xfId="40976"/>
    <cellStyle name="Total 6 2 5 5" xfId="40977"/>
    <cellStyle name="Total 6 2 5 6" xfId="40978"/>
    <cellStyle name="Total 6 2 5 7" xfId="40979"/>
    <cellStyle name="Total 6 2 6" xfId="40980"/>
    <cellStyle name="Total 6 2 6 2" xfId="40981"/>
    <cellStyle name="Total 6 2 6 2 2" xfId="40982"/>
    <cellStyle name="Total 6 2 6 2 3" xfId="40983"/>
    <cellStyle name="Total 6 2 6 2 4" xfId="40984"/>
    <cellStyle name="Total 6 2 6 2 5" xfId="40985"/>
    <cellStyle name="Total 6 2 6 3" xfId="40986"/>
    <cellStyle name="Total 6 2 6 4" xfId="40987"/>
    <cellStyle name="Total 6 2 6 5" xfId="40988"/>
    <cellStyle name="Total 6 2 6 6" xfId="40989"/>
    <cellStyle name="Total 6 2 7" xfId="40990"/>
    <cellStyle name="Total 6 2 7 2" xfId="40991"/>
    <cellStyle name="Total 6 2 7 3" xfId="40992"/>
    <cellStyle name="Total 6 2 7 4" xfId="40993"/>
    <cellStyle name="Total 6 2 7 5" xfId="40994"/>
    <cellStyle name="Total 6 2 8" xfId="40995"/>
    <cellStyle name="Total 6 2 9" xfId="40996"/>
    <cellStyle name="Total 6 3" xfId="40997"/>
    <cellStyle name="Total 6 3 10" xfId="40998"/>
    <cellStyle name="Total 6 3 11" xfId="40999"/>
    <cellStyle name="Total 6 3 2" xfId="41000"/>
    <cellStyle name="Total 6 3 2 2" xfId="41001"/>
    <cellStyle name="Total 6 3 2 2 2" xfId="41002"/>
    <cellStyle name="Total 6 3 2 2 3" xfId="41003"/>
    <cellStyle name="Total 6 3 2 2 4" xfId="41004"/>
    <cellStyle name="Total 6 3 2 2 5" xfId="41005"/>
    <cellStyle name="Total 6 3 2 2 6" xfId="41006"/>
    <cellStyle name="Total 6 3 2 3" xfId="41007"/>
    <cellStyle name="Total 6 3 2 3 2" xfId="41008"/>
    <cellStyle name="Total 6 3 2 4" xfId="41009"/>
    <cellStyle name="Total 6 3 2 5" xfId="41010"/>
    <cellStyle name="Total 6 3 2 6" xfId="41011"/>
    <cellStyle name="Total 6 3 2 7" xfId="41012"/>
    <cellStyle name="Total 6 3 3" xfId="41013"/>
    <cellStyle name="Total 6 3 3 2" xfId="41014"/>
    <cellStyle name="Total 6 3 3 2 2" xfId="41015"/>
    <cellStyle name="Total 6 3 3 2 3" xfId="41016"/>
    <cellStyle name="Total 6 3 3 2 4" xfId="41017"/>
    <cellStyle name="Total 6 3 3 2 5" xfId="41018"/>
    <cellStyle name="Total 6 3 3 3" xfId="41019"/>
    <cellStyle name="Total 6 3 3 4" xfId="41020"/>
    <cellStyle name="Total 6 3 3 5" xfId="41021"/>
    <cellStyle name="Total 6 3 3 6" xfId="41022"/>
    <cellStyle name="Total 6 3 3 7" xfId="41023"/>
    <cellStyle name="Total 6 3 4" xfId="41024"/>
    <cellStyle name="Total 6 3 4 2" xfId="41025"/>
    <cellStyle name="Total 6 3 4 2 2" xfId="41026"/>
    <cellStyle name="Total 6 3 4 2 3" xfId="41027"/>
    <cellStyle name="Total 6 3 4 2 4" xfId="41028"/>
    <cellStyle name="Total 6 3 4 2 5" xfId="41029"/>
    <cellStyle name="Total 6 3 4 3" xfId="41030"/>
    <cellStyle name="Total 6 3 4 4" xfId="41031"/>
    <cellStyle name="Total 6 3 4 5" xfId="41032"/>
    <cellStyle name="Total 6 3 4 6" xfId="41033"/>
    <cellStyle name="Total 6 3 4 7" xfId="41034"/>
    <cellStyle name="Total 6 3 5" xfId="41035"/>
    <cellStyle name="Total 6 3 5 2" xfId="41036"/>
    <cellStyle name="Total 6 3 5 2 2" xfId="41037"/>
    <cellStyle name="Total 6 3 5 2 3" xfId="41038"/>
    <cellStyle name="Total 6 3 5 2 4" xfId="41039"/>
    <cellStyle name="Total 6 3 5 2 5" xfId="41040"/>
    <cellStyle name="Total 6 3 5 3" xfId="41041"/>
    <cellStyle name="Total 6 3 5 4" xfId="41042"/>
    <cellStyle name="Total 6 3 5 5" xfId="41043"/>
    <cellStyle name="Total 6 3 5 6" xfId="41044"/>
    <cellStyle name="Total 6 3 6" xfId="41045"/>
    <cellStyle name="Total 6 3 6 2" xfId="41046"/>
    <cellStyle name="Total 6 3 6 3" xfId="41047"/>
    <cellStyle name="Total 6 3 6 4" xfId="41048"/>
    <cellStyle name="Total 6 3 6 5" xfId="41049"/>
    <cellStyle name="Total 6 3 7" xfId="41050"/>
    <cellStyle name="Total 6 3 8" xfId="41051"/>
    <cellStyle name="Total 6 3 9" xfId="41052"/>
    <cellStyle name="Total 6 4" xfId="41053"/>
    <cellStyle name="Total 6 4 2" xfId="41054"/>
    <cellStyle name="Total 6 4 2 2" xfId="41055"/>
    <cellStyle name="Total 6 4 2 3" xfId="41056"/>
    <cellStyle name="Total 6 4 2 4" xfId="41057"/>
    <cellStyle name="Total 6 4 2 5" xfId="41058"/>
    <cellStyle name="Total 6 4 2 6" xfId="41059"/>
    <cellStyle name="Total 6 4 3" xfId="41060"/>
    <cellStyle name="Total 6 4 3 2" xfId="41061"/>
    <cellStyle name="Total 6 4 4" xfId="41062"/>
    <cellStyle name="Total 6 4 5" xfId="41063"/>
    <cellStyle name="Total 6 4 6" xfId="41064"/>
    <cellStyle name="Total 6 4 7" xfId="41065"/>
    <cellStyle name="Total 6 4 8" xfId="41066"/>
    <cellStyle name="Total 6 5" xfId="41067"/>
    <cellStyle name="Total 6 5 2" xfId="41068"/>
    <cellStyle name="Total 6 5 2 2" xfId="41069"/>
    <cellStyle name="Total 6 5 2 3" xfId="41070"/>
    <cellStyle name="Total 6 5 2 4" xfId="41071"/>
    <cellStyle name="Total 6 5 2 5" xfId="41072"/>
    <cellStyle name="Total 6 5 3" xfId="41073"/>
    <cellStyle name="Total 6 5 4" xfId="41074"/>
    <cellStyle name="Total 6 5 5" xfId="41075"/>
    <cellStyle name="Total 6 5 6" xfId="41076"/>
    <cellStyle name="Total 6 5 7" xfId="41077"/>
    <cellStyle name="Total 6 6" xfId="41078"/>
    <cellStyle name="Total 6 6 2" xfId="41079"/>
    <cellStyle name="Total 6 6 2 2" xfId="41080"/>
    <cellStyle name="Total 6 6 2 3" xfId="41081"/>
    <cellStyle name="Total 6 6 2 4" xfId="41082"/>
    <cellStyle name="Total 6 6 2 5" xfId="41083"/>
    <cellStyle name="Total 6 6 3" xfId="41084"/>
    <cellStyle name="Total 6 6 4" xfId="41085"/>
    <cellStyle name="Total 6 6 5" xfId="41086"/>
    <cellStyle name="Total 6 6 6" xfId="41087"/>
    <cellStyle name="Total 6 6 7" xfId="41088"/>
    <cellStyle name="Total 6 7" xfId="41089"/>
    <cellStyle name="Total 6 7 2" xfId="41090"/>
    <cellStyle name="Total 6 7 2 2" xfId="41091"/>
    <cellStyle name="Total 6 7 2 3" xfId="41092"/>
    <cellStyle name="Total 6 7 2 4" xfId="41093"/>
    <cellStyle name="Total 6 7 2 5" xfId="41094"/>
    <cellStyle name="Total 6 7 3" xfId="41095"/>
    <cellStyle name="Total 6 7 4" xfId="41096"/>
    <cellStyle name="Total 6 7 5" xfId="41097"/>
    <cellStyle name="Total 6 7 6" xfId="41098"/>
    <cellStyle name="Total 6 8" xfId="41099"/>
    <cellStyle name="Total 6 8 2" xfId="41100"/>
    <cellStyle name="Total 6 8 3" xfId="41101"/>
    <cellStyle name="Total 6 8 4" xfId="41102"/>
    <cellStyle name="Total 6 8 5" xfId="41103"/>
    <cellStyle name="Total 6 9" xfId="41104"/>
    <cellStyle name="Total 7" xfId="41105"/>
    <cellStyle name="Total 7 10" xfId="41106"/>
    <cellStyle name="Total 7 2" xfId="41107"/>
    <cellStyle name="Total 7 2 2" xfId="41108"/>
    <cellStyle name="Total 7 2 2 2" xfId="41109"/>
    <cellStyle name="Total 7 2 2 2 2" xfId="41110"/>
    <cellStyle name="Total 7 2 2 2 3" xfId="41111"/>
    <cellStyle name="Total 7 2 2 3" xfId="41112"/>
    <cellStyle name="Total 7 2 2 4" xfId="41113"/>
    <cellStyle name="Total 7 2 2 5" xfId="41114"/>
    <cellStyle name="Total 7 2 2 6" xfId="41115"/>
    <cellStyle name="Total 7 2 2 7" xfId="41116"/>
    <cellStyle name="Total 7 2 2 8" xfId="41117"/>
    <cellStyle name="Total 7 2 3" xfId="41118"/>
    <cellStyle name="Total 7 2 3 2" xfId="41119"/>
    <cellStyle name="Total 7 2 3 3" xfId="41120"/>
    <cellStyle name="Total 7 2 4" xfId="41121"/>
    <cellStyle name="Total 7 2 5" xfId="41122"/>
    <cellStyle name="Total 7 2 6" xfId="41123"/>
    <cellStyle name="Total 7 2 7" xfId="41124"/>
    <cellStyle name="Total 7 2 8" xfId="41125"/>
    <cellStyle name="Total 7 2 9" xfId="41126"/>
    <cellStyle name="Total 7 3" xfId="41127"/>
    <cellStyle name="Total 7 3 2" xfId="41128"/>
    <cellStyle name="Total 7 3 2 2" xfId="41129"/>
    <cellStyle name="Total 7 3 2 3" xfId="41130"/>
    <cellStyle name="Total 7 3 2 4" xfId="41131"/>
    <cellStyle name="Total 7 3 2 5" xfId="41132"/>
    <cellStyle name="Total 7 3 2 6" xfId="41133"/>
    <cellStyle name="Total 7 3 3" xfId="41134"/>
    <cellStyle name="Total 7 3 3 2" xfId="41135"/>
    <cellStyle name="Total 7 3 4" xfId="41136"/>
    <cellStyle name="Total 7 3 5" xfId="41137"/>
    <cellStyle name="Total 7 3 6" xfId="41138"/>
    <cellStyle name="Total 7 3 7" xfId="41139"/>
    <cellStyle name="Total 7 4" xfId="41140"/>
    <cellStyle name="Total 7 4 2" xfId="41141"/>
    <cellStyle name="Total 7 4 2 2" xfId="41142"/>
    <cellStyle name="Total 7 4 2 3" xfId="41143"/>
    <cellStyle name="Total 7 4 2 4" xfId="41144"/>
    <cellStyle name="Total 7 4 2 5" xfId="41145"/>
    <cellStyle name="Total 7 4 3" xfId="41146"/>
    <cellStyle name="Total 7 4 4" xfId="41147"/>
    <cellStyle name="Total 7 4 5" xfId="41148"/>
    <cellStyle name="Total 7 4 6" xfId="41149"/>
    <cellStyle name="Total 7 4 7" xfId="41150"/>
    <cellStyle name="Total 7 5" xfId="41151"/>
    <cellStyle name="Total 7 6" xfId="41152"/>
    <cellStyle name="Total 7 7" xfId="41153"/>
    <cellStyle name="Total 7 8" xfId="41154"/>
    <cellStyle name="Total 7 9" xfId="41155"/>
    <cellStyle name="Total 8" xfId="41156"/>
    <cellStyle name="Total 8 2" xfId="41157"/>
    <cellStyle name="Total 8 2 2" xfId="41158"/>
    <cellStyle name="Total 8 2 2 2" xfId="41159"/>
    <cellStyle name="Total 8 2 2 3" xfId="41160"/>
    <cellStyle name="Total 8 2 2 4" xfId="41161"/>
    <cellStyle name="Total 8 2 2 5" xfId="41162"/>
    <cellStyle name="Total 8 2 3" xfId="41163"/>
    <cellStyle name="Total 8 2 4" xfId="41164"/>
    <cellStyle name="Total 8 2 5" xfId="41165"/>
    <cellStyle name="Total 8 2 6" xfId="41166"/>
    <cellStyle name="Total 8 3" xfId="41167"/>
    <cellStyle name="Total 8 3 2" xfId="41168"/>
    <cellStyle name="Total 8 3 3" xfId="41169"/>
    <cellStyle name="Total 8 3 4" xfId="41170"/>
    <cellStyle name="Total 8 3 5" xfId="41171"/>
    <cellStyle name="Total 8 4" xfId="41172"/>
    <cellStyle name="Total 8 5" xfId="41173"/>
    <cellStyle name="Total 8 6" xfId="41174"/>
    <cellStyle name="Total 8 7" xfId="41175"/>
    <cellStyle name="V¡rgula" xfId="41176"/>
    <cellStyle name="V¡rgula0" xfId="41177"/>
    <cellStyle name="Vírgula" xfId="41178"/>
    <cellStyle name="Währung [0]_Compiling Utility Macros" xfId="245"/>
    <cellStyle name="Währung_Compiling Utility Macros" xfId="246"/>
    <cellStyle name="Warning Text 2" xfId="248"/>
    <cellStyle name="Warning Text 2 2" xfId="41180"/>
    <cellStyle name="Warning Text 2 3" xfId="41181"/>
    <cellStyle name="Warning Text 2 4" xfId="41179"/>
    <cellStyle name="Warning Text 3" xfId="247"/>
    <cellStyle name="Warning Text 3 2" xfId="41182"/>
    <cellStyle name="Warning Text 4" xfId="41183"/>
    <cellStyle name="Warning Text 5" xfId="41184"/>
    <cellStyle name="Warning Text 6" xfId="41185"/>
  </cellStyles>
  <dxfs count="4">
    <dxf>
      <font>
        <b/>
        <i val="0"/>
        <color theme="3" tint="-0.24994659260841701"/>
      </font>
      <fill>
        <patternFill>
          <bgColor theme="4" tint="0.79998168889431442"/>
        </patternFill>
      </fill>
    </dxf>
    <dxf>
      <font>
        <b/>
        <i val="0"/>
      </font>
      <border>
        <left/>
        <right/>
        <vertical/>
        <horizontal/>
      </border>
    </dxf>
    <dxf>
      <font>
        <b/>
        <i val="0"/>
        <color theme="3" tint="-0.499984740745262"/>
      </font>
      <fill>
        <patternFill>
          <bgColor theme="4" tint="0.79998168889431442"/>
        </patternFill>
      </fill>
      <border>
        <bottom style="double">
          <color auto="1"/>
        </bottom>
        <vertical/>
        <horizontal style="thin">
          <color auto="1"/>
        </horizontal>
      </border>
    </dxf>
    <dxf>
      <font>
        <b val="0"/>
        <i val="0"/>
      </font>
    </dxf>
  </dxfs>
  <tableStyles count="1" defaultTableStyle="TableStyleMedium2" defaultPivotStyle="PivotStyleLight16">
    <tableStyle name="PivotTable Style 1" table="0" count="5">
      <tableStyleElement type="wholeTable" dxfId="3"/>
      <tableStyleElement type="totalRow" dxfId="2"/>
      <tableStyleElement type="firstColumn" dxfId="1"/>
      <tableStyleElement type="firstColumnStripe" size="2"/>
      <tableStyleElement type="pageFieldLabel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Chapter%2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SSP02\Common\B03\Ingov%20Fiscal%20review\Ingov%20fiscal%20review%20-%202004\4.%20Provinces\a.%20Financial%20Data\i.%20Database\EC%20-%202004%20IGF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MP\Excel%20template%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B03\CD%20-%20PROVINCIAL%20BUDGET%20ANALYSIS\Provinces\Early%20Warning%20System\2006-07\03.%20Analysts'%20Two%20Page%20Monthly%20Reports\06.%20Sep\Tables%20for%20Monthly%20Report%20-%20Sep%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ments"/>
      <sheetName val="3.1"/>
      <sheetName val="3.2"/>
      <sheetName val="3.3"/>
      <sheetName val="3.4"/>
      <sheetName val="4 Columns"/>
      <sheetName val="3.6"/>
      <sheetName val="3.7"/>
      <sheetName val="3.8"/>
      <sheetName val="3.9"/>
      <sheetName val="3.10"/>
    </sheetNames>
    <sheetDataSet>
      <sheetData sheetId="0" refreshError="1"/>
      <sheetData sheetId="1" refreshError="1">
        <row r="4">
          <cell r="AA4">
            <v>1</v>
          </cell>
          <cell r="AC4">
            <v>5.75</v>
          </cell>
          <cell r="AD4">
            <v>5.75</v>
          </cell>
          <cell r="AE4">
            <v>5.75</v>
          </cell>
          <cell r="AF4">
            <v>5.75</v>
          </cell>
          <cell r="AG4">
            <v>5.75</v>
          </cell>
        </row>
        <row r="10">
          <cell r="M10">
            <v>45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Summary 1"/>
      <sheetName val="Summary 2"/>
      <sheetName val="Revenue"/>
      <sheetName val="CG"/>
      <sheetName val="Local Government"/>
      <sheetName val="Public Entities"/>
      <sheetName val="Expend Su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EC - 2004 IGFR"/>
    </sheetNames>
    <sheetDataSet>
      <sheetData sheetId="0" refreshError="1">
        <row r="3">
          <cell r="P3">
            <v>0.499</v>
          </cell>
          <cell r="Q3">
            <v>-0.499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Columns"/>
    </sheetNames>
    <sheetDataSet>
      <sheetData sheetId="0" refreshError="1">
        <row r="1">
          <cell r="M1">
            <v>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1"/>
      <sheetName val="Sum2"/>
      <sheetName val="Sum3"/>
      <sheetName val="Sum graphs"/>
      <sheetName val="EC1"/>
      <sheetName val="EC2"/>
      <sheetName val="EC3"/>
      <sheetName val="EC graphs"/>
      <sheetName val="FS1"/>
      <sheetName val="FS2"/>
      <sheetName val="FS3"/>
      <sheetName val="FS graphs"/>
      <sheetName val="GT1"/>
      <sheetName val="GT2"/>
      <sheetName val="GT3"/>
      <sheetName val="GT graphs"/>
      <sheetName val="KZN1"/>
      <sheetName val="KZN2"/>
      <sheetName val="KZN3"/>
      <sheetName val="KZN graphs"/>
      <sheetName val="LIM1"/>
      <sheetName val="LIM2"/>
      <sheetName val="LIM3"/>
      <sheetName val="LIM graphs"/>
      <sheetName val="MPU1"/>
      <sheetName val="MPU2"/>
      <sheetName val="MPU3"/>
      <sheetName val="MPU graphs"/>
      <sheetName val="NC1"/>
      <sheetName val="NC2"/>
      <sheetName val="NC3"/>
      <sheetName val="NC graphs"/>
      <sheetName val="NW1"/>
      <sheetName val="NW2"/>
      <sheetName val="NW3"/>
      <sheetName val="NW graphs"/>
      <sheetName val="WC1"/>
      <sheetName val="WC2"/>
      <sheetName val="WC3"/>
      <sheetName val="WC graph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14"/>
  <sheetViews>
    <sheetView showGridLines="0" tabSelected="1" zoomScale="90" zoomScaleNormal="90" workbookViewId="0">
      <pane ySplit="6" topLeftCell="A7" activePane="bottomLeft" state="frozen"/>
      <selection activeCell="E28" sqref="E28"/>
      <selection pane="bottomLeft" activeCell="D114" sqref="D114"/>
    </sheetView>
  </sheetViews>
  <sheetFormatPr defaultRowHeight="14.25" customHeight="1"/>
  <cols>
    <col min="1" max="1" width="1.7109375" style="1" customWidth="1"/>
    <col min="2" max="2" width="18" style="1" bestFit="1" customWidth="1"/>
    <col min="3" max="3" width="2.7109375" style="1" bestFit="1" customWidth="1"/>
    <col min="4" max="4" width="48.85546875" style="1" bestFit="1" customWidth="1"/>
    <col min="5" max="13" width="9.140625" style="1"/>
    <col min="14" max="15" width="7.42578125" style="1" bestFit="1" customWidth="1"/>
    <col min="16" max="17" width="9.140625" style="1"/>
    <col min="18" max="18" width="49.7109375" style="1" bestFit="1" customWidth="1"/>
    <col min="19" max="20" width="9.140625" style="1"/>
    <col min="21" max="21" width="7.28515625" style="1" bestFit="1" customWidth="1"/>
    <col min="22" max="22" width="9.140625" style="1"/>
    <col min="23" max="31" width="7.28515625" style="1" bestFit="1" customWidth="1"/>
    <col min="32" max="16384" width="9.140625" style="1"/>
  </cols>
  <sheetData>
    <row r="2" spans="1:15" ht="14.25" customHeight="1">
      <c r="A2" s="81" t="s">
        <v>0</v>
      </c>
      <c r="B2" s="81"/>
      <c r="C2" s="81"/>
      <c r="D2" s="81"/>
      <c r="E2" s="81"/>
      <c r="F2" s="81"/>
      <c r="G2" s="81"/>
      <c r="H2" s="81"/>
      <c r="I2" s="81"/>
      <c r="J2" s="81"/>
      <c r="K2" s="81"/>
      <c r="L2" s="81"/>
      <c r="M2" s="81"/>
      <c r="N2" s="81"/>
      <c r="O2" s="81"/>
    </row>
    <row r="3" spans="1:15" ht="14.25" customHeight="1">
      <c r="A3" s="81"/>
      <c r="B3" s="81"/>
      <c r="C3" s="81"/>
      <c r="D3" s="81"/>
      <c r="E3" s="81"/>
      <c r="F3" s="81"/>
      <c r="G3" s="81"/>
      <c r="H3" s="81"/>
      <c r="I3" s="81"/>
      <c r="J3" s="81"/>
      <c r="K3" s="81"/>
      <c r="L3" s="81"/>
      <c r="M3" s="81"/>
      <c r="N3" s="81"/>
      <c r="O3" s="81"/>
    </row>
    <row r="4" spans="1:15" ht="14.25" customHeight="1">
      <c r="B4" s="2"/>
      <c r="C4" s="2"/>
      <c r="D4" s="2"/>
      <c r="E4" s="2"/>
      <c r="F4" s="2"/>
      <c r="G4" s="2"/>
      <c r="H4" s="2"/>
      <c r="I4" s="2"/>
      <c r="J4" s="2"/>
      <c r="K4" s="2"/>
      <c r="L4" s="2"/>
      <c r="M4" s="2"/>
      <c r="N4" s="2"/>
      <c r="O4" s="2"/>
    </row>
    <row r="5" spans="1:15" ht="14.25" customHeight="1">
      <c r="A5" s="74" t="s">
        <v>1</v>
      </c>
      <c r="B5" s="3"/>
    </row>
    <row r="6" spans="1:15" ht="14.25" customHeight="1">
      <c r="A6" s="4"/>
      <c r="B6" s="4" t="s">
        <v>2</v>
      </c>
      <c r="C6" s="4"/>
      <c r="D6" s="4" t="s">
        <v>3</v>
      </c>
      <c r="E6" s="5" t="s">
        <v>4</v>
      </c>
      <c r="F6" s="5" t="s">
        <v>5</v>
      </c>
      <c r="G6" s="5" t="s">
        <v>6</v>
      </c>
      <c r="H6" s="5" t="s">
        <v>7</v>
      </c>
      <c r="I6" s="5" t="s">
        <v>8</v>
      </c>
      <c r="J6" s="5" t="s">
        <v>9</v>
      </c>
      <c r="K6" s="5" t="s">
        <v>10</v>
      </c>
      <c r="L6" s="5" t="s">
        <v>11</v>
      </c>
      <c r="M6" s="5" t="s">
        <v>12</v>
      </c>
      <c r="N6" s="5" t="s">
        <v>13</v>
      </c>
      <c r="O6" s="5" t="s">
        <v>14</v>
      </c>
    </row>
    <row r="7" spans="1:15" ht="14.25" customHeight="1">
      <c r="A7" s="6"/>
      <c r="B7" s="6" t="s">
        <v>15</v>
      </c>
      <c r="C7" s="6">
        <v>1</v>
      </c>
      <c r="D7" s="6" t="s">
        <v>16</v>
      </c>
      <c r="E7" s="7">
        <v>104.309</v>
      </c>
      <c r="F7" s="7">
        <v>123.46599999999999</v>
      </c>
      <c r="G7" s="7">
        <v>150.578</v>
      </c>
      <c r="H7" s="7">
        <v>199.77199999999999</v>
      </c>
      <c r="I7" s="7">
        <v>236.30199999999999</v>
      </c>
      <c r="J7" s="7">
        <v>238.34</v>
      </c>
      <c r="K7" s="7">
        <v>262.97699999999998</v>
      </c>
      <c r="L7" s="7">
        <v>280.60300000000001</v>
      </c>
      <c r="M7" s="7">
        <v>286.803</v>
      </c>
      <c r="N7" s="7">
        <v>295.09800000000001</v>
      </c>
      <c r="O7" s="7">
        <v>308.72800000000001</v>
      </c>
    </row>
    <row r="8" spans="1:15" ht="14.25" customHeight="1">
      <c r="A8" s="6"/>
      <c r="B8" s="6"/>
      <c r="C8" s="6">
        <v>2</v>
      </c>
      <c r="D8" s="6" t="s">
        <v>17</v>
      </c>
      <c r="E8" s="8">
        <v>446.577</v>
      </c>
      <c r="F8" s="8">
        <v>521.04700000000003</v>
      </c>
      <c r="G8" s="8">
        <v>708.57600000000002</v>
      </c>
      <c r="H8" s="8">
        <v>784.60500000000002</v>
      </c>
      <c r="I8" s="8">
        <v>795.47199999999998</v>
      </c>
      <c r="J8" s="8">
        <v>865.875</v>
      </c>
      <c r="K8" s="8">
        <v>966.30399999999997</v>
      </c>
      <c r="L8" s="8">
        <v>1066.636</v>
      </c>
      <c r="M8" s="8">
        <v>1266.1880000000001</v>
      </c>
      <c r="N8" s="8">
        <v>1284.2329999999999</v>
      </c>
      <c r="O8" s="8">
        <v>1317.48</v>
      </c>
    </row>
    <row r="9" spans="1:15" ht="14.25" customHeight="1">
      <c r="A9" s="6"/>
      <c r="B9" s="6"/>
      <c r="C9" s="6">
        <v>3</v>
      </c>
      <c r="D9" s="6" t="s">
        <v>18</v>
      </c>
      <c r="E9" s="8">
        <v>99.007999999999996</v>
      </c>
      <c r="F9" s="8">
        <v>97.706999999999994</v>
      </c>
      <c r="G9" s="8">
        <v>107.953</v>
      </c>
      <c r="H9" s="8">
        <v>129.595</v>
      </c>
      <c r="I9" s="8">
        <v>145.083</v>
      </c>
      <c r="J9" s="8">
        <v>151.58500000000001</v>
      </c>
      <c r="K9" s="8">
        <v>157.512</v>
      </c>
      <c r="L9" s="8">
        <v>169.68199999999999</v>
      </c>
      <c r="M9" s="8">
        <v>183.93039771000002</v>
      </c>
      <c r="N9" s="8">
        <v>47.591999999999999</v>
      </c>
      <c r="O9" s="8">
        <v>65.481999999999999</v>
      </c>
    </row>
    <row r="10" spans="1:15" ht="14.25" customHeight="1">
      <c r="A10" s="6"/>
      <c r="B10" s="6"/>
      <c r="C10" s="6">
        <v>4</v>
      </c>
      <c r="D10" s="6" t="s">
        <v>133</v>
      </c>
      <c r="E10" s="8">
        <v>116.166</v>
      </c>
      <c r="F10" s="8">
        <v>128.14599999999999</v>
      </c>
      <c r="G10" s="8">
        <v>153.75299999999999</v>
      </c>
      <c r="H10" s="8">
        <v>165.709</v>
      </c>
      <c r="I10" s="8">
        <v>174.30099999999999</v>
      </c>
      <c r="J10" s="8">
        <v>234.98699999999999</v>
      </c>
      <c r="K10" s="8">
        <v>266.37400000000002</v>
      </c>
      <c r="L10" s="8">
        <v>269.74</v>
      </c>
      <c r="M10" s="8">
        <v>234.44200000000001</v>
      </c>
      <c r="N10" s="8">
        <v>258.334</v>
      </c>
      <c r="O10" s="8">
        <v>272.40499999999997</v>
      </c>
    </row>
    <row r="11" spans="1:15" ht="14.25" customHeight="1">
      <c r="A11" s="6"/>
      <c r="B11" s="6"/>
      <c r="C11" s="6">
        <v>5</v>
      </c>
      <c r="D11" s="6" t="s">
        <v>20</v>
      </c>
      <c r="E11" s="8">
        <v>844.673</v>
      </c>
      <c r="F11" s="8">
        <v>1086.9739999999999</v>
      </c>
      <c r="G11" s="8">
        <v>1296.049</v>
      </c>
      <c r="H11" s="8">
        <v>1637.058</v>
      </c>
      <c r="I11" s="8">
        <v>2051.9009999999998</v>
      </c>
      <c r="J11" s="8">
        <v>1944.902</v>
      </c>
      <c r="K11" s="8">
        <v>2179.5929999999998</v>
      </c>
      <c r="L11" s="8">
        <v>2433.6790000000001</v>
      </c>
      <c r="M11" s="8">
        <v>2661.87</v>
      </c>
      <c r="N11" s="8">
        <v>2845.3270000000002</v>
      </c>
      <c r="O11" s="8">
        <v>3069.768</v>
      </c>
    </row>
    <row r="12" spans="1:15" ht="14.25" customHeight="1">
      <c r="A12" s="6"/>
      <c r="B12" s="6"/>
      <c r="C12" s="6">
        <v>6</v>
      </c>
      <c r="D12" s="9" t="s">
        <v>21</v>
      </c>
      <c r="E12" s="8">
        <v>1136.451</v>
      </c>
      <c r="F12" s="8">
        <v>1293.1590000000001</v>
      </c>
      <c r="G12" s="8">
        <v>1683.4</v>
      </c>
      <c r="H12" s="8">
        <v>1833.27</v>
      </c>
      <c r="I12" s="8">
        <v>1791.421</v>
      </c>
      <c r="J12" s="8">
        <v>1934.2059999999999</v>
      </c>
      <c r="K12" s="8">
        <v>2153.2440000000001</v>
      </c>
      <c r="L12" s="8">
        <v>2433.7330000000002</v>
      </c>
      <c r="M12" s="8">
        <v>2709.7489999999998</v>
      </c>
      <c r="N12" s="8">
        <v>3083.741</v>
      </c>
      <c r="O12" s="8">
        <v>3115.625</v>
      </c>
    </row>
    <row r="13" spans="1:15" ht="14.25" customHeight="1">
      <c r="A13" s="6"/>
      <c r="B13" s="6"/>
      <c r="C13" s="6">
        <v>7</v>
      </c>
      <c r="D13" s="6" t="s">
        <v>22</v>
      </c>
      <c r="E13" s="8">
        <v>208.12100000000001</v>
      </c>
      <c r="F13" s="8">
        <v>245.37899999999999</v>
      </c>
      <c r="G13" s="8">
        <v>321</v>
      </c>
      <c r="H13" s="8">
        <v>402.07299999999998</v>
      </c>
      <c r="I13" s="8">
        <v>476.173</v>
      </c>
      <c r="J13" s="8">
        <v>537.101</v>
      </c>
      <c r="K13" s="8">
        <v>589.74681895999993</v>
      </c>
      <c r="L13" s="8">
        <v>631.54059794</v>
      </c>
      <c r="M13" s="8">
        <v>671.46091121000006</v>
      </c>
      <c r="N13" s="8">
        <v>732.74199999999996</v>
      </c>
      <c r="O13" s="8">
        <v>786.43100000000004</v>
      </c>
    </row>
    <row r="14" spans="1:15" ht="14.25" customHeight="1">
      <c r="A14" s="6"/>
      <c r="B14" s="6"/>
      <c r="C14" s="6">
        <v>8</v>
      </c>
      <c r="D14" s="6" t="s">
        <v>23</v>
      </c>
      <c r="E14" s="8"/>
      <c r="F14" s="8"/>
      <c r="G14" s="8"/>
      <c r="H14" s="8"/>
      <c r="I14" s="8"/>
      <c r="J14" s="8">
        <v>51.673000000000002</v>
      </c>
      <c r="K14" s="8">
        <v>83.009</v>
      </c>
      <c r="L14" s="8">
        <v>104.095</v>
      </c>
      <c r="M14" s="8">
        <v>143.375</v>
      </c>
      <c r="N14" s="8">
        <v>176.91</v>
      </c>
      <c r="O14" s="8">
        <v>202.19</v>
      </c>
    </row>
    <row r="15" spans="1:15" ht="14.25" customHeight="1">
      <c r="A15" s="6"/>
      <c r="B15" s="6"/>
      <c r="C15" s="6">
        <v>9</v>
      </c>
      <c r="D15" s="6" t="s">
        <v>24</v>
      </c>
      <c r="E15" s="8">
        <v>47.207999999999998</v>
      </c>
      <c r="F15" s="8">
        <v>55.997999999999998</v>
      </c>
      <c r="G15" s="8">
        <v>70.444999999999993</v>
      </c>
      <c r="H15" s="8">
        <v>75.22</v>
      </c>
      <c r="I15" s="8">
        <v>83.058000000000007</v>
      </c>
      <c r="J15" s="8">
        <v>96.158000000000001</v>
      </c>
      <c r="K15" s="8">
        <v>105.327</v>
      </c>
      <c r="L15" s="8">
        <v>127.771</v>
      </c>
      <c r="M15" s="8">
        <v>143.541</v>
      </c>
      <c r="N15" s="8">
        <v>139.977</v>
      </c>
      <c r="O15" s="8">
        <v>148.321</v>
      </c>
    </row>
    <row r="16" spans="1:15" ht="14.25" customHeight="1">
      <c r="A16" s="6"/>
      <c r="B16" s="6"/>
      <c r="C16" s="6">
        <v>10</v>
      </c>
      <c r="D16" s="6" t="s">
        <v>25</v>
      </c>
      <c r="E16" s="8">
        <v>92.528000000000006</v>
      </c>
      <c r="F16" s="8">
        <v>115.82</v>
      </c>
      <c r="G16" s="8">
        <v>129.11099999999999</v>
      </c>
      <c r="H16" s="8">
        <v>156.78</v>
      </c>
      <c r="I16" s="8">
        <v>175.37</v>
      </c>
      <c r="J16" s="8">
        <v>181.89699999999999</v>
      </c>
      <c r="K16" s="8">
        <v>203.33799999999999</v>
      </c>
      <c r="L16" s="8">
        <v>241.488</v>
      </c>
      <c r="M16" s="8">
        <v>240.70099999999999</v>
      </c>
      <c r="N16" s="8">
        <v>242.53399999999999</v>
      </c>
      <c r="O16" s="8">
        <v>254.53399999999999</v>
      </c>
    </row>
    <row r="17" spans="1:15" ht="14.25" customHeight="1">
      <c r="A17" s="6"/>
      <c r="B17" s="6"/>
      <c r="C17" s="6">
        <v>11</v>
      </c>
      <c r="D17" s="9" t="s">
        <v>26</v>
      </c>
      <c r="E17" s="8">
        <v>613.572</v>
      </c>
      <c r="F17" s="8">
        <v>746.43600000000004</v>
      </c>
      <c r="G17" s="8">
        <v>917.10500000000002</v>
      </c>
      <c r="H17" s="8">
        <v>976.101</v>
      </c>
      <c r="I17" s="8">
        <v>1089.693</v>
      </c>
      <c r="J17" s="8">
        <v>1269.579</v>
      </c>
      <c r="K17" s="8">
        <v>1374.5519999999999</v>
      </c>
      <c r="L17" s="8">
        <v>1471.4970000000001</v>
      </c>
      <c r="M17" s="8">
        <v>1591.7750000000001</v>
      </c>
      <c r="N17" s="8">
        <v>435.858</v>
      </c>
      <c r="O17" s="8">
        <v>438.827</v>
      </c>
    </row>
    <row r="18" spans="1:15" ht="14.25" customHeight="1">
      <c r="A18" s="6"/>
      <c r="B18" s="6"/>
      <c r="C18" s="6">
        <v>12</v>
      </c>
      <c r="D18" s="6" t="s">
        <v>27</v>
      </c>
      <c r="E18" s="8">
        <v>414.91199999999998</v>
      </c>
      <c r="F18" s="8">
        <v>472.029</v>
      </c>
      <c r="G18" s="8">
        <v>700.70100000000002</v>
      </c>
      <c r="H18" s="8">
        <v>879.173</v>
      </c>
      <c r="I18" s="8">
        <v>976.31700000000001</v>
      </c>
      <c r="J18" s="8">
        <v>1232.7909999999999</v>
      </c>
      <c r="K18" s="8">
        <v>1074.9090000000001</v>
      </c>
      <c r="L18" s="8">
        <v>1080.0840000000001</v>
      </c>
      <c r="M18" s="8">
        <v>1184.57</v>
      </c>
      <c r="N18" s="8">
        <v>1288.374</v>
      </c>
      <c r="O18" s="8">
        <v>1371.7670000000001</v>
      </c>
    </row>
    <row r="19" spans="1:15" ht="14.25" customHeight="1">
      <c r="A19" s="6"/>
      <c r="B19" s="6"/>
      <c r="C19" s="6">
        <v>13</v>
      </c>
      <c r="D19" s="6" t="s">
        <v>28</v>
      </c>
      <c r="E19" s="8"/>
      <c r="F19" s="8"/>
      <c r="G19" s="8"/>
      <c r="H19" s="8"/>
      <c r="I19" s="8"/>
      <c r="J19" s="8">
        <v>47.817</v>
      </c>
      <c r="K19" s="8">
        <v>60.959000000000003</v>
      </c>
      <c r="L19" s="8">
        <v>64.465000000000003</v>
      </c>
      <c r="M19" s="8">
        <v>60.683999999999997</v>
      </c>
      <c r="N19" s="8">
        <v>63.643000000000001</v>
      </c>
      <c r="O19" s="8">
        <v>70.620999999999995</v>
      </c>
    </row>
    <row r="20" spans="1:15" ht="14.25" customHeight="1">
      <c r="A20" s="6"/>
      <c r="B20" s="6"/>
      <c r="C20" s="6">
        <v>14</v>
      </c>
      <c r="D20" s="6" t="s">
        <v>29</v>
      </c>
      <c r="E20" s="8">
        <v>207.01900000000001</v>
      </c>
      <c r="F20" s="8">
        <v>249.739</v>
      </c>
      <c r="G20" s="8">
        <v>310.99099999999999</v>
      </c>
      <c r="H20" s="8">
        <v>369.46100000000001</v>
      </c>
      <c r="I20" s="8">
        <v>252.90700000000001</v>
      </c>
      <c r="J20" s="8">
        <v>295.423</v>
      </c>
      <c r="K20" s="8">
        <v>325.20999999999998</v>
      </c>
      <c r="L20" s="8">
        <v>371.72300000000001</v>
      </c>
      <c r="M20" s="8">
        <v>412.74400000000003</v>
      </c>
      <c r="N20" s="8">
        <v>439.47199999999998</v>
      </c>
      <c r="O20" s="8">
        <v>454.375</v>
      </c>
    </row>
    <row r="21" spans="1:15" ht="14.25" customHeight="1">
      <c r="A21" s="6"/>
      <c r="B21" s="6"/>
      <c r="C21" s="6">
        <v>15</v>
      </c>
      <c r="D21" s="6" t="s">
        <v>30</v>
      </c>
      <c r="E21" s="8"/>
      <c r="F21" s="8"/>
      <c r="G21" s="8"/>
      <c r="H21" s="8"/>
      <c r="I21" s="8">
        <v>258.20499999999998</v>
      </c>
      <c r="J21" s="8">
        <v>305.59800000000001</v>
      </c>
      <c r="K21" s="8">
        <v>360.43400000000003</v>
      </c>
      <c r="L21" s="8">
        <v>398.45</v>
      </c>
      <c r="M21" s="8">
        <v>426.91300000000001</v>
      </c>
      <c r="N21" s="8">
        <v>7166.3950000000004</v>
      </c>
      <c r="O21" s="8">
        <v>7516.5910000000003</v>
      </c>
    </row>
    <row r="22" spans="1:15" ht="14.25" customHeight="1">
      <c r="A22" s="6"/>
      <c r="B22" s="6"/>
      <c r="C22" s="6">
        <v>16</v>
      </c>
      <c r="D22" s="6" t="s">
        <v>31</v>
      </c>
      <c r="E22" s="8">
        <v>231.72900000000001</v>
      </c>
      <c r="F22" s="8">
        <v>258.60500000000002</v>
      </c>
      <c r="G22" s="8">
        <v>292.50700000000001</v>
      </c>
      <c r="H22" s="8">
        <v>333.02300000000002</v>
      </c>
      <c r="I22" s="8">
        <v>353.654</v>
      </c>
      <c r="J22" s="8">
        <v>409.702</v>
      </c>
      <c r="K22" s="8">
        <v>482.255</v>
      </c>
      <c r="L22" s="8">
        <v>555.31799999999998</v>
      </c>
      <c r="M22" s="8">
        <v>608.14</v>
      </c>
      <c r="N22" s="8">
        <v>750.09699999999998</v>
      </c>
      <c r="O22" s="8">
        <v>837.26800000000003</v>
      </c>
    </row>
    <row r="23" spans="1:15" ht="14.25" customHeight="1">
      <c r="A23" s="6"/>
      <c r="B23" s="6"/>
      <c r="C23" s="6">
        <v>17</v>
      </c>
      <c r="D23" s="6" t="s">
        <v>32</v>
      </c>
      <c r="E23" s="8">
        <v>111.06</v>
      </c>
      <c r="F23" s="8">
        <v>133.59</v>
      </c>
      <c r="G23" s="8">
        <v>184.066</v>
      </c>
      <c r="H23" s="8">
        <v>220.12299999999999</v>
      </c>
      <c r="I23" s="8">
        <f>246.98+23</f>
        <v>269.98</v>
      </c>
      <c r="J23" s="8">
        <v>273.56700000000001</v>
      </c>
      <c r="K23" s="8">
        <v>291.33600000000001</v>
      </c>
      <c r="L23" s="8">
        <v>323.69900000000001</v>
      </c>
      <c r="M23" s="8">
        <v>374.49200000000002</v>
      </c>
      <c r="N23" s="8">
        <v>419.89400000000001</v>
      </c>
      <c r="O23" s="8">
        <v>454.16300000000001</v>
      </c>
    </row>
    <row r="24" spans="1:15" ht="14.25" customHeight="1">
      <c r="A24" s="6"/>
      <c r="B24" s="6"/>
      <c r="C24" s="6">
        <v>18</v>
      </c>
      <c r="D24" s="6" t="s">
        <v>33</v>
      </c>
      <c r="E24" s="8">
        <v>5606.6229999999996</v>
      </c>
      <c r="F24" s="8">
        <v>6799.2209999999995</v>
      </c>
      <c r="G24" s="8">
        <v>8077.84</v>
      </c>
      <c r="H24" s="8">
        <v>9065.5490000000009</v>
      </c>
      <c r="I24" s="8">
        <v>9506.6620000000003</v>
      </c>
      <c r="J24" s="8">
        <v>10851.795</v>
      </c>
      <c r="K24" s="8">
        <v>11337.771000000001</v>
      </c>
      <c r="L24" s="8">
        <v>12190.066999999999</v>
      </c>
      <c r="M24" s="8">
        <v>12611.511</v>
      </c>
      <c r="N24" s="8">
        <v>13189.485000000001</v>
      </c>
      <c r="O24" s="8">
        <v>14417.166999999999</v>
      </c>
    </row>
    <row r="25" spans="1:15" ht="14.25" customHeight="1">
      <c r="A25" s="6"/>
      <c r="B25" s="6"/>
      <c r="C25" s="6">
        <v>19</v>
      </c>
      <c r="D25" s="6" t="s">
        <v>34</v>
      </c>
      <c r="E25" s="8">
        <v>9037.5949999999993</v>
      </c>
      <c r="F25" s="8">
        <v>9735.9050000000007</v>
      </c>
      <c r="G25" s="8">
        <v>10620.019</v>
      </c>
      <c r="H25" s="8">
        <v>12705.579</v>
      </c>
      <c r="I25" s="8">
        <v>16597.098000000002</v>
      </c>
      <c r="J25" s="8">
        <v>17568.98</v>
      </c>
      <c r="K25" s="8">
        <v>19688.399000000001</v>
      </c>
      <c r="L25" s="8">
        <v>21332.701000000001</v>
      </c>
      <c r="M25" s="8">
        <v>23005.809000000001</v>
      </c>
      <c r="N25" s="8">
        <v>24788.024000000001</v>
      </c>
      <c r="O25" s="8">
        <v>27059.7</v>
      </c>
    </row>
    <row r="26" spans="1:15" ht="14.25" customHeight="1">
      <c r="A26" s="6"/>
      <c r="B26" s="6"/>
      <c r="C26" s="6">
        <v>20</v>
      </c>
      <c r="D26" s="6" t="s">
        <v>35</v>
      </c>
      <c r="E26" s="8">
        <v>36.831000000000003</v>
      </c>
      <c r="F26" s="8">
        <v>45.695</v>
      </c>
      <c r="G26" s="8">
        <v>58.017000000000003</v>
      </c>
      <c r="H26" s="8">
        <v>65.061000000000007</v>
      </c>
      <c r="I26" s="8">
        <v>71.751999999999995</v>
      </c>
      <c r="J26" s="8">
        <v>78.093000000000004</v>
      </c>
      <c r="K26" s="8">
        <v>95.992999999999995</v>
      </c>
      <c r="L26" s="8">
        <v>105.038</v>
      </c>
      <c r="M26" s="8">
        <v>119.51900000000001</v>
      </c>
      <c r="N26" s="8">
        <v>149.55930061000001</v>
      </c>
      <c r="O26" s="8">
        <v>169.179</v>
      </c>
    </row>
    <row r="27" spans="1:15" ht="14.25" customHeight="1">
      <c r="A27" s="6"/>
      <c r="B27" s="6"/>
      <c r="C27" s="6">
        <v>21</v>
      </c>
      <c r="D27" s="6" t="s">
        <v>36</v>
      </c>
      <c r="E27" s="8">
        <v>3695.2359999999999</v>
      </c>
      <c r="F27" s="8">
        <v>4338.8680000000004</v>
      </c>
      <c r="G27" s="8">
        <v>5427.402</v>
      </c>
      <c r="H27" s="8">
        <v>6095.3559999999998</v>
      </c>
      <c r="I27" s="8">
        <v>6944.8670000000002</v>
      </c>
      <c r="J27" s="8">
        <v>7559.2259999999997</v>
      </c>
      <c r="K27" s="8">
        <v>8193.3590000000004</v>
      </c>
      <c r="L27" s="8">
        <v>9013.02</v>
      </c>
      <c r="M27" s="8">
        <v>9719.8739999999998</v>
      </c>
      <c r="N27" s="8">
        <v>9250.2099999999991</v>
      </c>
      <c r="O27" s="8">
        <v>9995.4269999999997</v>
      </c>
    </row>
    <row r="28" spans="1:15" ht="14.25" customHeight="1">
      <c r="A28" s="6"/>
      <c r="B28" s="6"/>
      <c r="C28" s="6">
        <v>22</v>
      </c>
      <c r="D28" s="6" t="s">
        <v>37</v>
      </c>
      <c r="E28" s="8"/>
      <c r="F28" s="8"/>
      <c r="G28" s="8"/>
      <c r="H28" s="8"/>
      <c r="I28" s="8"/>
      <c r="J28" s="8"/>
      <c r="K28" s="8"/>
      <c r="L28" s="8"/>
      <c r="M28" s="8"/>
      <c r="N28" s="8">
        <v>1303.694</v>
      </c>
      <c r="O28" s="8">
        <v>1418.646</v>
      </c>
    </row>
    <row r="29" spans="1:15" ht="14.25" customHeight="1">
      <c r="A29" s="6"/>
      <c r="B29" s="6"/>
      <c r="C29" s="6">
        <v>23</v>
      </c>
      <c r="D29" s="6" t="s">
        <v>38</v>
      </c>
      <c r="E29" s="8">
        <v>22654.634999999998</v>
      </c>
      <c r="F29" s="8">
        <v>25522.647000000001</v>
      </c>
      <c r="G29" s="8">
        <v>29046.227999999999</v>
      </c>
      <c r="H29" s="8">
        <v>33739.819000000003</v>
      </c>
      <c r="I29" s="8">
        <v>38415.337</v>
      </c>
      <c r="J29" s="8">
        <v>42427.701999999997</v>
      </c>
      <c r="K29" s="8">
        <v>46824.559000000001</v>
      </c>
      <c r="L29" s="8">
        <v>51284.716999999997</v>
      </c>
      <c r="M29" s="8">
        <v>54332.228000000003</v>
      </c>
      <c r="N29" s="8">
        <v>57478.370999999999</v>
      </c>
      <c r="O29" s="8">
        <v>62038.112000000001</v>
      </c>
    </row>
    <row r="30" spans="1:15" ht="14.25" customHeight="1">
      <c r="A30" s="6"/>
      <c r="B30" s="6"/>
      <c r="C30" s="6">
        <v>24</v>
      </c>
      <c r="D30" s="6" t="s">
        <v>39</v>
      </c>
      <c r="E30" s="8">
        <v>431.83499999999998</v>
      </c>
      <c r="F30" s="8">
        <v>446.279</v>
      </c>
      <c r="G30" s="8">
        <v>499.07299999999998</v>
      </c>
      <c r="H30" s="8">
        <v>942.28399999999999</v>
      </c>
      <c r="I30" s="8">
        <v>1189.923</v>
      </c>
      <c r="J30" s="8">
        <v>1320.7380000000001</v>
      </c>
      <c r="K30" s="8">
        <v>1419.116</v>
      </c>
      <c r="L30" s="8">
        <v>1525.0239999999999</v>
      </c>
      <c r="M30" s="8">
        <v>1661.596</v>
      </c>
      <c r="N30" s="8">
        <v>1761.116</v>
      </c>
      <c r="O30" s="8">
        <v>1938.317</v>
      </c>
    </row>
    <row r="31" spans="1:15" ht="14.25" customHeight="1">
      <c r="A31" s="6"/>
      <c r="B31" s="6"/>
      <c r="C31" s="6">
        <v>25</v>
      </c>
      <c r="D31" s="6" t="s">
        <v>40</v>
      </c>
      <c r="E31" s="8"/>
      <c r="F31" s="8"/>
      <c r="G31" s="8"/>
      <c r="H31" s="8"/>
      <c r="I31" s="8">
        <v>25.167000000000002</v>
      </c>
      <c r="J31" s="8">
        <v>48.347000000000001</v>
      </c>
      <c r="K31" s="8">
        <v>62.073999999999998</v>
      </c>
      <c r="L31" s="8">
        <v>70.921999999999997</v>
      </c>
      <c r="M31" s="8">
        <v>75.688497999999996</v>
      </c>
      <c r="N31" s="8">
        <v>79.397999999999996</v>
      </c>
      <c r="O31" s="8">
        <v>84.99</v>
      </c>
    </row>
    <row r="32" spans="1:15" ht="14.25" customHeight="1">
      <c r="A32" s="6"/>
      <c r="B32" s="6"/>
      <c r="C32" s="6">
        <v>26</v>
      </c>
      <c r="D32" s="6" t="s">
        <v>41</v>
      </c>
      <c r="E32" s="8"/>
      <c r="F32" s="8"/>
      <c r="G32" s="8"/>
      <c r="H32" s="8"/>
      <c r="I32" s="8">
        <v>142.82599999999999</v>
      </c>
      <c r="J32" s="8">
        <v>184.83699999999999</v>
      </c>
      <c r="K32" s="8">
        <v>201.48500000000001</v>
      </c>
      <c r="L32" s="8">
        <v>228.54499999999999</v>
      </c>
      <c r="M32" s="8">
        <v>264.26600000000002</v>
      </c>
      <c r="N32" s="8">
        <v>296.00939792999998</v>
      </c>
      <c r="O32" s="8">
        <v>321.46600000000001</v>
      </c>
    </row>
    <row r="33" spans="1:17" ht="14.25" customHeight="1">
      <c r="A33" s="6"/>
      <c r="B33" s="6"/>
      <c r="C33" s="6">
        <v>27</v>
      </c>
      <c r="D33" s="6" t="s">
        <v>42</v>
      </c>
      <c r="E33" s="8">
        <v>262.50599999999997</v>
      </c>
      <c r="F33" s="8">
        <v>342.19499999999999</v>
      </c>
      <c r="G33" s="8">
        <v>396.74799999999999</v>
      </c>
      <c r="H33" s="8">
        <v>458.68299999999999</v>
      </c>
      <c r="I33" s="8">
        <v>327.02999999999997</v>
      </c>
      <c r="J33" s="8">
        <v>471.649</v>
      </c>
      <c r="K33" s="8">
        <v>560.83399999999995</v>
      </c>
      <c r="L33" s="8">
        <v>659.22199999999998</v>
      </c>
      <c r="M33" s="8">
        <v>787.79100000000005</v>
      </c>
      <c r="N33" s="8">
        <v>909.17700000000002</v>
      </c>
      <c r="O33" s="8">
        <v>992.74800000000005</v>
      </c>
    </row>
    <row r="34" spans="1:17" ht="14.25" customHeight="1">
      <c r="A34" s="6"/>
      <c r="B34" s="6"/>
      <c r="C34" s="6">
        <v>28</v>
      </c>
      <c r="D34" s="9" t="s">
        <v>43</v>
      </c>
      <c r="E34" s="8">
        <v>477.06400000000002</v>
      </c>
      <c r="F34" s="8">
        <v>543.82600000000002</v>
      </c>
      <c r="G34" s="8">
        <v>541.42700000000002</v>
      </c>
      <c r="H34" s="8">
        <v>633.94100000000003</v>
      </c>
      <c r="I34" s="8">
        <v>681.53</v>
      </c>
      <c r="J34" s="8">
        <v>757.88300000000004</v>
      </c>
      <c r="K34" s="8">
        <v>820.46500000000003</v>
      </c>
      <c r="L34" s="8">
        <v>866.13699999999994</v>
      </c>
      <c r="M34" s="8">
        <v>997.75128328999961</v>
      </c>
      <c r="N34" s="8">
        <v>1025.615</v>
      </c>
      <c r="O34" s="8">
        <v>1064.694</v>
      </c>
    </row>
    <row r="35" spans="1:17" ht="14.25" customHeight="1">
      <c r="A35" s="6"/>
      <c r="B35" s="6"/>
      <c r="C35" s="6">
        <v>29</v>
      </c>
      <c r="D35" s="6" t="s">
        <v>44</v>
      </c>
      <c r="E35" s="8">
        <v>246.154</v>
      </c>
      <c r="F35" s="8">
        <v>290.56099999999998</v>
      </c>
      <c r="G35" s="8">
        <v>330.089</v>
      </c>
      <c r="H35" s="8">
        <v>403.32299999999998</v>
      </c>
      <c r="I35" s="8">
        <v>326.45699999999999</v>
      </c>
      <c r="J35" s="8">
        <v>364.56200000000001</v>
      </c>
      <c r="K35" s="8">
        <v>395.91399999999999</v>
      </c>
      <c r="L35" s="8">
        <v>435.25099999999998</v>
      </c>
      <c r="M35" s="8">
        <v>484.62</v>
      </c>
      <c r="N35" s="8">
        <v>526.26499999999999</v>
      </c>
      <c r="O35" s="8">
        <v>558.798</v>
      </c>
      <c r="Q35" s="10"/>
    </row>
    <row r="36" spans="1:17" ht="14.25" customHeight="1">
      <c r="A36" s="6"/>
      <c r="B36" s="6"/>
      <c r="C36" s="6">
        <v>30</v>
      </c>
      <c r="D36" s="6" t="s">
        <v>45</v>
      </c>
      <c r="E36" s="8">
        <v>83.742999999999995</v>
      </c>
      <c r="F36" s="8">
        <v>104.075</v>
      </c>
      <c r="G36" s="8">
        <v>144.869</v>
      </c>
      <c r="H36" s="8">
        <v>167.48699999999999</v>
      </c>
      <c r="I36" s="8">
        <v>190.62899999999999</v>
      </c>
      <c r="J36" s="8">
        <v>207.16399999999999</v>
      </c>
      <c r="K36" s="8">
        <v>221.767</v>
      </c>
      <c r="L36" s="8">
        <v>241.62100000000001</v>
      </c>
      <c r="M36" s="8">
        <v>276.00099999999998</v>
      </c>
      <c r="N36" s="8">
        <v>301.08699999999999</v>
      </c>
      <c r="O36" s="8">
        <v>319.03699999999998</v>
      </c>
    </row>
    <row r="37" spans="1:17" ht="14.25" customHeight="1">
      <c r="A37" s="6"/>
      <c r="B37" s="6"/>
      <c r="C37" s="6">
        <v>31</v>
      </c>
      <c r="D37" s="6" t="s">
        <v>46</v>
      </c>
      <c r="E37" s="8"/>
      <c r="F37" s="8"/>
      <c r="G37" s="8"/>
      <c r="H37" s="8"/>
      <c r="I37" s="8"/>
      <c r="J37" s="8"/>
      <c r="K37" s="8"/>
      <c r="L37" s="8"/>
      <c r="M37" s="8"/>
      <c r="N37" s="8">
        <v>93.131670999999983</v>
      </c>
      <c r="O37" s="8">
        <v>114.02200000000001</v>
      </c>
    </row>
    <row r="38" spans="1:17" ht="14.25" customHeight="1">
      <c r="A38" s="6"/>
      <c r="B38" s="6"/>
      <c r="C38" s="6">
        <v>32</v>
      </c>
      <c r="D38" s="6" t="s">
        <v>47</v>
      </c>
      <c r="E38" s="8"/>
      <c r="F38" s="8"/>
      <c r="G38" s="8"/>
      <c r="H38" s="8"/>
      <c r="I38" s="8"/>
      <c r="J38" s="8"/>
      <c r="K38" s="8"/>
      <c r="L38" s="8"/>
      <c r="M38" s="8"/>
      <c r="N38" s="8">
        <v>181.69300000000001</v>
      </c>
      <c r="O38" s="8">
        <v>205.24799999999999</v>
      </c>
    </row>
    <row r="39" spans="1:17" ht="14.25" customHeight="1">
      <c r="A39" s="6"/>
      <c r="B39" s="6"/>
      <c r="C39" s="6">
        <v>33</v>
      </c>
      <c r="D39" s="6" t="s">
        <v>48</v>
      </c>
      <c r="E39" s="8"/>
      <c r="F39" s="8"/>
      <c r="G39" s="8"/>
      <c r="H39" s="8"/>
      <c r="I39" s="8">
        <v>100.252</v>
      </c>
      <c r="J39" s="8">
        <v>135.25399999999999</v>
      </c>
      <c r="K39" s="8">
        <v>171.20500000000001</v>
      </c>
      <c r="L39" s="8">
        <v>202.37100000000001</v>
      </c>
      <c r="M39" s="8">
        <v>231.50399999999999</v>
      </c>
      <c r="N39" s="8">
        <v>252.90600000000001</v>
      </c>
      <c r="O39" s="8">
        <v>266.11799999999999</v>
      </c>
    </row>
    <row r="40" spans="1:17" ht="14.25" customHeight="1">
      <c r="A40" s="6"/>
      <c r="B40" s="6"/>
      <c r="C40" s="6">
        <v>34</v>
      </c>
      <c r="D40" s="6" t="s">
        <v>49</v>
      </c>
      <c r="E40" s="8">
        <v>283.59100000000001</v>
      </c>
      <c r="F40" s="8">
        <v>327.488</v>
      </c>
      <c r="G40" s="8">
        <v>383.077</v>
      </c>
      <c r="H40" s="8">
        <v>445.57600000000002</v>
      </c>
      <c r="I40" s="8">
        <v>514.93499999999995</v>
      </c>
      <c r="J40" s="8">
        <v>566.98800000000006</v>
      </c>
      <c r="K40" s="8">
        <v>671.55</v>
      </c>
      <c r="L40" s="8">
        <v>789.346</v>
      </c>
      <c r="M40" s="8">
        <v>889.06200000000001</v>
      </c>
      <c r="N40" s="8">
        <v>874.17499999999995</v>
      </c>
      <c r="O40" s="8">
        <v>915.49800000000005</v>
      </c>
    </row>
    <row r="41" spans="1:17" ht="14.25" customHeight="1">
      <c r="A41" s="6"/>
      <c r="B41" s="6"/>
      <c r="C41" s="6">
        <v>35</v>
      </c>
      <c r="D41" s="6" t="s">
        <v>50</v>
      </c>
      <c r="E41" s="8">
        <v>111.19199999999999</v>
      </c>
      <c r="F41" s="8">
        <v>131.32300000000001</v>
      </c>
      <c r="G41" s="8">
        <v>182.63200000000001</v>
      </c>
      <c r="H41" s="8">
        <v>228.12100000000001</v>
      </c>
      <c r="I41" s="8">
        <v>250.75800000000001</v>
      </c>
      <c r="J41" s="8">
        <v>274.46199999999999</v>
      </c>
      <c r="K41" s="8">
        <v>287.76499999999999</v>
      </c>
      <c r="L41" s="8">
        <v>304.35899999999998</v>
      </c>
      <c r="M41" s="8">
        <v>345.9</v>
      </c>
      <c r="N41" s="8">
        <v>382.86599999999999</v>
      </c>
      <c r="O41" s="8">
        <v>392.791</v>
      </c>
    </row>
    <row r="42" spans="1:17" ht="14.25" customHeight="1">
      <c r="A42" s="6"/>
      <c r="B42" s="6"/>
      <c r="C42" s="6">
        <v>36</v>
      </c>
      <c r="D42" s="6" t="s">
        <v>51</v>
      </c>
      <c r="E42" s="8">
        <v>1226.4159999999999</v>
      </c>
      <c r="F42" s="8">
        <v>1162.6300000000001</v>
      </c>
      <c r="G42" s="8">
        <v>1183.922</v>
      </c>
      <c r="H42" s="8">
        <v>910.23299999999995</v>
      </c>
      <c r="I42" s="8">
        <v>974.94899999999996</v>
      </c>
      <c r="J42" s="8">
        <v>922.83199999999999</v>
      </c>
      <c r="K42" s="8">
        <v>1028.549</v>
      </c>
      <c r="L42" s="8">
        <v>1112.336</v>
      </c>
      <c r="M42" s="8">
        <v>1275.7049999999999</v>
      </c>
      <c r="N42" s="8">
        <v>1360.3689999999999</v>
      </c>
      <c r="O42" s="8">
        <v>1439.9449999999999</v>
      </c>
    </row>
    <row r="43" spans="1:17" ht="14.25" customHeight="1">
      <c r="A43" s="6"/>
      <c r="B43" s="6"/>
      <c r="C43" s="6">
        <v>37</v>
      </c>
      <c r="D43" s="6" t="s">
        <v>52</v>
      </c>
      <c r="E43" s="8">
        <v>95.052000000000007</v>
      </c>
      <c r="F43" s="8">
        <v>107.17700000000001</v>
      </c>
      <c r="G43" s="8">
        <v>126.848</v>
      </c>
      <c r="H43" s="8">
        <v>146.27099999999999</v>
      </c>
      <c r="I43" s="8">
        <v>152.834</v>
      </c>
      <c r="J43" s="8">
        <v>163.73099999999999</v>
      </c>
      <c r="K43" s="8">
        <v>172.733</v>
      </c>
      <c r="L43" s="8">
        <v>190.78800000000001</v>
      </c>
      <c r="M43" s="8">
        <v>206.286</v>
      </c>
      <c r="N43" s="8">
        <v>214.352</v>
      </c>
      <c r="O43" s="8">
        <v>225.90600000000001</v>
      </c>
    </row>
    <row r="44" spans="1:17" ht="14.25" customHeight="1">
      <c r="A44" s="6"/>
      <c r="B44" s="6"/>
      <c r="C44" s="6">
        <v>38</v>
      </c>
      <c r="D44" s="6" t="s">
        <v>53</v>
      </c>
      <c r="E44" s="8">
        <v>76.474999999999994</v>
      </c>
      <c r="F44" s="8">
        <v>97.241</v>
      </c>
      <c r="G44" s="8">
        <v>125.94199999999999</v>
      </c>
      <c r="H44" s="8">
        <v>156.41399999999999</v>
      </c>
      <c r="I44" s="8">
        <v>216.45500000000001</v>
      </c>
      <c r="J44" s="8">
        <v>242.74799999999999</v>
      </c>
      <c r="K44" s="8">
        <v>249.834</v>
      </c>
      <c r="L44" s="8">
        <v>267.62200000000001</v>
      </c>
      <c r="M44" s="8">
        <v>290.85599999999999</v>
      </c>
      <c r="N44" s="8">
        <v>310.15100000000001</v>
      </c>
      <c r="O44" s="8">
        <v>325.28800000000001</v>
      </c>
    </row>
    <row r="45" spans="1:17" ht="14.25" customHeight="1">
      <c r="A45" s="6"/>
      <c r="B45" s="6"/>
      <c r="C45" s="6">
        <v>39</v>
      </c>
      <c r="D45" s="6" t="s">
        <v>135</v>
      </c>
      <c r="E45" s="8">
        <v>406.12299999999999</v>
      </c>
      <c r="F45" s="8">
        <v>476.09199999999998</v>
      </c>
      <c r="G45" s="8">
        <v>610.553</v>
      </c>
      <c r="H45" s="8">
        <v>759.69299999999998</v>
      </c>
      <c r="I45" s="8">
        <v>946.678</v>
      </c>
      <c r="J45" s="8">
        <v>1094.326</v>
      </c>
      <c r="K45" s="8">
        <v>1228.2449999999999</v>
      </c>
      <c r="L45" s="8">
        <v>1541.261</v>
      </c>
      <c r="M45" s="8">
        <v>1791.559</v>
      </c>
      <c r="N45" s="8">
        <v>1937.1590000000001</v>
      </c>
      <c r="O45" s="8">
        <v>2065.29</v>
      </c>
    </row>
    <row r="46" spans="1:17" ht="14.25" customHeight="1">
      <c r="A46" s="6"/>
      <c r="B46" s="6"/>
      <c r="C46" s="6">
        <v>40</v>
      </c>
      <c r="D46" s="6" t="s">
        <v>55</v>
      </c>
      <c r="E46" s="8">
        <v>30.084</v>
      </c>
      <c r="F46" s="8">
        <v>43.424999999999997</v>
      </c>
      <c r="G46" s="8">
        <v>54.517000000000003</v>
      </c>
      <c r="H46" s="8">
        <v>61.302999999999997</v>
      </c>
      <c r="I46" s="8">
        <v>70.554000000000002</v>
      </c>
      <c r="J46" s="8">
        <v>73.119</v>
      </c>
      <c r="K46" s="8">
        <v>73.72</v>
      </c>
      <c r="L46" s="8">
        <v>76.572000000000003</v>
      </c>
      <c r="M46" s="8">
        <v>82.376000000000005</v>
      </c>
      <c r="N46" s="8">
        <v>93.784000000000006</v>
      </c>
      <c r="O46" s="8">
        <v>101.306</v>
      </c>
    </row>
    <row r="47" spans="1:17" s="3" customFormat="1" ht="14.25" customHeight="1">
      <c r="A47" s="11"/>
      <c r="B47" s="11"/>
      <c r="C47" s="11"/>
      <c r="D47" s="12" t="s">
        <v>56</v>
      </c>
      <c r="E47" s="13">
        <f>SUM(E48:E50)</f>
        <v>158.77000000000001</v>
      </c>
      <c r="F47" s="13">
        <f t="shared" ref="F47:M47" si="0">SUM(F48:F50)</f>
        <v>199.64999999999998</v>
      </c>
      <c r="G47" s="13">
        <f t="shared" si="0"/>
        <v>203.01299999999998</v>
      </c>
      <c r="H47" s="13">
        <f t="shared" si="0"/>
        <v>244.245</v>
      </c>
      <c r="I47" s="13">
        <f t="shared" si="0"/>
        <v>147.203</v>
      </c>
      <c r="J47" s="13">
        <f t="shared" si="0"/>
        <v>160.26400000000001</v>
      </c>
      <c r="K47" s="13">
        <f t="shared" si="0"/>
        <v>175.15799999999999</v>
      </c>
      <c r="L47" s="13">
        <f t="shared" si="0"/>
        <v>182.24700000000001</v>
      </c>
      <c r="M47" s="13">
        <f t="shared" si="0"/>
        <v>207.518</v>
      </c>
      <c r="N47" s="13"/>
      <c r="O47" s="13"/>
    </row>
    <row r="48" spans="1:17" ht="14.25" customHeight="1">
      <c r="A48" s="6"/>
      <c r="B48" s="6"/>
      <c r="C48" s="6"/>
      <c r="D48" s="14" t="s">
        <v>57</v>
      </c>
      <c r="E48" s="15">
        <v>84.052000000000007</v>
      </c>
      <c r="F48" s="15">
        <v>116.16</v>
      </c>
      <c r="G48" s="15">
        <v>113.96299999999999</v>
      </c>
      <c r="H48" s="15">
        <v>138.744</v>
      </c>
      <c r="I48" s="15">
        <v>147.203</v>
      </c>
      <c r="J48" s="15">
        <v>160.26400000000001</v>
      </c>
      <c r="K48" s="15">
        <v>175.15799999999999</v>
      </c>
      <c r="L48" s="15">
        <v>182.24700000000001</v>
      </c>
      <c r="M48" s="15">
        <v>207.518</v>
      </c>
      <c r="N48" s="15"/>
      <c r="O48" s="15"/>
    </row>
    <row r="49" spans="1:15" ht="14.25" customHeight="1">
      <c r="A49" s="6"/>
      <c r="B49" s="6"/>
      <c r="C49" s="6"/>
      <c r="D49" s="14" t="s">
        <v>58</v>
      </c>
      <c r="E49" s="15">
        <v>13.231</v>
      </c>
      <c r="F49" s="15">
        <v>13.327</v>
      </c>
      <c r="G49" s="15">
        <v>11.826000000000001</v>
      </c>
      <c r="H49" s="15">
        <v>18.254999999999999</v>
      </c>
      <c r="I49" s="15"/>
      <c r="J49" s="15"/>
      <c r="K49" s="15"/>
      <c r="L49" s="15"/>
      <c r="M49" s="15"/>
      <c r="N49" s="15"/>
      <c r="O49" s="15"/>
    </row>
    <row r="50" spans="1:15" ht="14.25" customHeight="1">
      <c r="A50" s="6"/>
      <c r="B50" s="6"/>
      <c r="C50" s="6"/>
      <c r="D50" s="14" t="s">
        <v>59</v>
      </c>
      <c r="E50" s="15">
        <v>61.487000000000002</v>
      </c>
      <c r="F50" s="15">
        <v>70.162999999999997</v>
      </c>
      <c r="G50" s="15">
        <v>77.224000000000004</v>
      </c>
      <c r="H50" s="15">
        <v>87.245999999999995</v>
      </c>
      <c r="I50" s="15"/>
      <c r="J50" s="15"/>
      <c r="K50" s="15"/>
      <c r="L50" s="15"/>
      <c r="M50" s="15"/>
      <c r="N50" s="15"/>
      <c r="O50" s="15"/>
    </row>
    <row r="51" spans="1:15" ht="14.25" customHeight="1">
      <c r="A51" s="16"/>
      <c r="B51" s="16" t="s">
        <v>60</v>
      </c>
      <c r="C51" s="17"/>
      <c r="D51" s="17"/>
      <c r="E51" s="18">
        <f>SUM(E7:E47)</f>
        <v>49593.258000000002</v>
      </c>
      <c r="F51" s="18">
        <f t="shared" ref="F51:O51" si="1">SUM(F7:F47)</f>
        <v>56242.392999999996</v>
      </c>
      <c r="G51" s="18">
        <f t="shared" si="1"/>
        <v>65038.450999999986</v>
      </c>
      <c r="H51" s="18">
        <f t="shared" si="1"/>
        <v>75390.900999999998</v>
      </c>
      <c r="I51" s="18">
        <f t="shared" si="1"/>
        <v>86923.732999999978</v>
      </c>
      <c r="J51" s="18">
        <f t="shared" si="1"/>
        <v>95545.901000000013</v>
      </c>
      <c r="K51" s="18">
        <f t="shared" si="1"/>
        <v>104817.57481895998</v>
      </c>
      <c r="L51" s="18">
        <f t="shared" si="1"/>
        <v>114643.37059794003</v>
      </c>
      <c r="M51" s="18">
        <f t="shared" si="1"/>
        <v>122858.79909021</v>
      </c>
      <c r="N51" s="18">
        <f t="shared" si="1"/>
        <v>136428.81836954007</v>
      </c>
      <c r="O51" s="18">
        <f t="shared" si="1"/>
        <v>147114.26899999997</v>
      </c>
    </row>
    <row r="52" spans="1:15" ht="14.25" customHeight="1">
      <c r="A52" s="6"/>
      <c r="B52" s="6" t="s">
        <v>61</v>
      </c>
      <c r="C52" s="6"/>
      <c r="D52" s="6" t="s">
        <v>62</v>
      </c>
      <c r="E52" s="8">
        <v>10706.948</v>
      </c>
      <c r="F52" s="8">
        <v>11726.254000000001</v>
      </c>
      <c r="G52" s="8">
        <v>13753.975</v>
      </c>
      <c r="H52" s="8">
        <v>17112.266</v>
      </c>
      <c r="I52" s="8">
        <v>18858.843000000001</v>
      </c>
      <c r="J52" s="8">
        <v>20344.357</v>
      </c>
      <c r="K52" s="8">
        <v>21074.592000000001</v>
      </c>
      <c r="L52" s="8">
        <v>22057.737000000001</v>
      </c>
      <c r="M52" s="8">
        <v>22251.253000000001</v>
      </c>
      <c r="N52" s="8">
        <v>22380.370999999999</v>
      </c>
      <c r="O52" s="8">
        <v>23875.441999999999</v>
      </c>
    </row>
    <row r="53" spans="1:15" ht="14.25" customHeight="1">
      <c r="A53" s="6"/>
      <c r="B53" s="6"/>
      <c r="C53" s="6"/>
      <c r="D53" s="6" t="s">
        <v>31</v>
      </c>
      <c r="E53" s="8">
        <v>3860.06</v>
      </c>
      <c r="F53" s="8">
        <v>4562.518</v>
      </c>
      <c r="G53" s="8">
        <v>6085.08</v>
      </c>
      <c r="H53" s="8">
        <v>7397.4769999999999</v>
      </c>
      <c r="I53" s="8">
        <v>8390.7489999999998</v>
      </c>
      <c r="J53" s="8">
        <v>9478.9709999999995</v>
      </c>
      <c r="K53" s="8">
        <v>9827.473</v>
      </c>
      <c r="L53" s="8">
        <v>10698.25</v>
      </c>
      <c r="M53" s="8">
        <v>11576.335937180002</v>
      </c>
      <c r="N53" s="8">
        <v>12562.281999999999</v>
      </c>
      <c r="O53" s="8">
        <v>13454.333000000001</v>
      </c>
    </row>
    <row r="54" spans="1:15" ht="14.25" customHeight="1">
      <c r="A54" s="6"/>
      <c r="B54" s="6"/>
      <c r="C54" s="6"/>
      <c r="D54" s="6" t="s">
        <v>63</v>
      </c>
      <c r="E54" s="8">
        <v>571.34500000000003</v>
      </c>
      <c r="F54" s="8">
        <v>673.846</v>
      </c>
      <c r="G54" s="8">
        <v>847.90700000000004</v>
      </c>
      <c r="H54" s="8">
        <v>926.18100000000004</v>
      </c>
      <c r="I54" s="8">
        <v>1034.903</v>
      </c>
      <c r="J54" s="8">
        <v>1136.796</v>
      </c>
      <c r="K54" s="8">
        <v>1234.6590000000001</v>
      </c>
      <c r="L54" s="8">
        <v>1358.2629999999999</v>
      </c>
      <c r="M54" s="8">
        <v>1415.962</v>
      </c>
      <c r="N54" s="8">
        <v>1568.875</v>
      </c>
      <c r="O54" s="8">
        <v>1644.4490000000001</v>
      </c>
    </row>
    <row r="55" spans="1:15" ht="14.25" customHeight="1">
      <c r="A55" s="6"/>
      <c r="B55" s="6"/>
      <c r="C55" s="6"/>
      <c r="D55" s="6" t="s">
        <v>64</v>
      </c>
      <c r="E55" s="8">
        <v>1389.261</v>
      </c>
      <c r="F55" s="8">
        <v>1651.7380000000001</v>
      </c>
      <c r="G55" s="8">
        <v>2241.92</v>
      </c>
      <c r="H55" s="8">
        <v>2865.0070000000001</v>
      </c>
      <c r="I55" s="8">
        <v>3139.779</v>
      </c>
      <c r="J55" s="8">
        <v>3479.6510000000007</v>
      </c>
      <c r="K55" s="8">
        <v>3779.1659999999997</v>
      </c>
      <c r="L55" s="8">
        <v>4113.2719999999999</v>
      </c>
      <c r="M55" s="8">
        <v>4487.6089999999995</v>
      </c>
      <c r="N55" s="8">
        <v>4793.433</v>
      </c>
      <c r="O55" s="8">
        <v>5047.7839999999997</v>
      </c>
    </row>
    <row r="56" spans="1:15" ht="14.25" customHeight="1">
      <c r="A56" s="17"/>
      <c r="B56" s="17" t="s">
        <v>65</v>
      </c>
      <c r="C56" s="17"/>
      <c r="D56" s="17"/>
      <c r="E56" s="18">
        <v>16527.613999999998</v>
      </c>
      <c r="F56" s="18">
        <v>18614.356000000003</v>
      </c>
      <c r="G56" s="18">
        <v>22928.881999999998</v>
      </c>
      <c r="H56" s="18">
        <v>28300.931</v>
      </c>
      <c r="I56" s="18">
        <v>31424.273999999998</v>
      </c>
      <c r="J56" s="18">
        <v>34439.775000000001</v>
      </c>
      <c r="K56" s="18">
        <v>35915.89</v>
      </c>
      <c r="L56" s="18">
        <v>38227.521999999997</v>
      </c>
      <c r="M56" s="18">
        <v>39731.159937179997</v>
      </c>
      <c r="N56" s="18">
        <v>41304.960999999996</v>
      </c>
      <c r="O56" s="18">
        <v>44022.008000000002</v>
      </c>
    </row>
    <row r="57" spans="1:15" ht="14.25" customHeight="1">
      <c r="A57" s="6"/>
      <c r="B57" s="6" t="s">
        <v>66</v>
      </c>
      <c r="C57" s="6"/>
      <c r="D57" s="6" t="s">
        <v>62</v>
      </c>
      <c r="E57" s="8">
        <v>4147.8909999999996</v>
      </c>
      <c r="F57" s="8">
        <v>4519.134</v>
      </c>
      <c r="G57" s="8">
        <v>5344.57</v>
      </c>
      <c r="H57" s="8">
        <v>6094.2709999999997</v>
      </c>
      <c r="I57" s="8">
        <v>6781.5219999999999</v>
      </c>
      <c r="J57" s="8">
        <v>7528.6719999999996</v>
      </c>
      <c r="K57" s="8">
        <v>8119.9260000000004</v>
      </c>
      <c r="L57" s="8">
        <v>8718.8220000000001</v>
      </c>
      <c r="M57" s="8">
        <v>8850.375</v>
      </c>
      <c r="N57" s="8">
        <v>9082.8889999999992</v>
      </c>
      <c r="O57" s="8">
        <v>9698.9290000000001</v>
      </c>
    </row>
    <row r="58" spans="1:15" ht="14.25" customHeight="1">
      <c r="A58" s="6"/>
      <c r="B58" s="6"/>
      <c r="C58" s="6"/>
      <c r="D58" s="6" t="s">
        <v>31</v>
      </c>
      <c r="E58" s="8">
        <v>2012.009</v>
      </c>
      <c r="F58" s="8">
        <v>2351.7440000000001</v>
      </c>
      <c r="G58" s="8">
        <v>2881.1579999999999</v>
      </c>
      <c r="H58" s="8">
        <v>3144.308</v>
      </c>
      <c r="I58" s="8">
        <v>3772.86</v>
      </c>
      <c r="J58" s="8">
        <v>4372.3329999999996</v>
      </c>
      <c r="K58" s="8">
        <v>4944.0060000000003</v>
      </c>
      <c r="L58" s="8">
        <v>5153.1850000000004</v>
      </c>
      <c r="M58" s="8">
        <v>5258.7234904699999</v>
      </c>
      <c r="N58" s="8">
        <v>5539.4639999999999</v>
      </c>
      <c r="O58" s="8">
        <v>5814.7979999999998</v>
      </c>
    </row>
    <row r="59" spans="1:15" ht="14.25" customHeight="1">
      <c r="A59" s="6"/>
      <c r="B59" s="6"/>
      <c r="C59" s="6"/>
      <c r="D59" s="6" t="s">
        <v>63</v>
      </c>
      <c r="E59" s="8">
        <v>366.69799999999998</v>
      </c>
      <c r="F59" s="8">
        <v>405.13499999999999</v>
      </c>
      <c r="G59" s="8">
        <v>236.71799999999999</v>
      </c>
      <c r="H59" s="8">
        <v>553.73399999999992</v>
      </c>
      <c r="I59" s="8">
        <v>641.851</v>
      </c>
      <c r="J59" s="8">
        <v>701.35200000000009</v>
      </c>
      <c r="K59" s="8">
        <v>761.35300000000007</v>
      </c>
      <c r="L59" s="8">
        <v>828.53099999999995</v>
      </c>
      <c r="M59" s="8">
        <v>889.60455056000001</v>
      </c>
      <c r="N59" s="8">
        <v>963.61408110999992</v>
      </c>
      <c r="O59" s="8">
        <v>1089.4760000000001</v>
      </c>
    </row>
    <row r="60" spans="1:15" ht="14.25" customHeight="1">
      <c r="A60" s="6"/>
      <c r="B60" s="6"/>
      <c r="C60" s="6"/>
      <c r="D60" s="6" t="s">
        <v>64</v>
      </c>
      <c r="E60" s="8">
        <v>685.63599999999997</v>
      </c>
      <c r="F60" s="8">
        <v>794.76699999999994</v>
      </c>
      <c r="G60" s="8">
        <v>1187.546</v>
      </c>
      <c r="H60" s="8">
        <v>1096.3130000000001</v>
      </c>
      <c r="I60" s="8">
        <v>1243.8520000000001</v>
      </c>
      <c r="J60" s="8">
        <v>1434.6999999999998</v>
      </c>
      <c r="K60" s="8">
        <v>1596.221</v>
      </c>
      <c r="L60" s="8">
        <v>1756.951</v>
      </c>
      <c r="M60" s="8">
        <v>1919.31521709</v>
      </c>
      <c r="N60" s="8">
        <v>2116.2739807999997</v>
      </c>
      <c r="O60" s="8">
        <v>2269.4189999999999</v>
      </c>
    </row>
    <row r="61" spans="1:15" ht="14.25" customHeight="1">
      <c r="A61" s="17"/>
      <c r="B61" s="17" t="s">
        <v>65</v>
      </c>
      <c r="C61" s="17"/>
      <c r="D61" s="17"/>
      <c r="E61" s="18">
        <v>7212.2340000000004</v>
      </c>
      <c r="F61" s="18">
        <v>8070.7800000000007</v>
      </c>
      <c r="G61" s="18">
        <v>9649.9920000000002</v>
      </c>
      <c r="H61" s="18">
        <v>10888.626</v>
      </c>
      <c r="I61" s="18">
        <v>12440.085000000001</v>
      </c>
      <c r="J61" s="18">
        <v>14037.057000000001</v>
      </c>
      <c r="K61" s="18">
        <v>15421.505999999999</v>
      </c>
      <c r="L61" s="18">
        <v>16457.489000000001</v>
      </c>
      <c r="M61" s="18">
        <v>16918.018258119999</v>
      </c>
      <c r="N61" s="18">
        <v>17702.241061909997</v>
      </c>
      <c r="O61" s="18">
        <v>18872.621999999996</v>
      </c>
    </row>
    <row r="62" spans="1:15" ht="14.25" customHeight="1">
      <c r="A62" s="6"/>
      <c r="B62" s="6" t="s">
        <v>67</v>
      </c>
      <c r="C62" s="6"/>
      <c r="D62" s="6" t="s">
        <v>62</v>
      </c>
      <c r="E62" s="8">
        <v>8958.3649999999998</v>
      </c>
      <c r="F62" s="8">
        <v>10525.093000000001</v>
      </c>
      <c r="G62" s="8">
        <v>12698.326999999999</v>
      </c>
      <c r="H62" s="8">
        <v>15278.267</v>
      </c>
      <c r="I62" s="8">
        <v>17355.166000000001</v>
      </c>
      <c r="J62" s="8">
        <v>19370.259999999998</v>
      </c>
      <c r="K62" s="8">
        <v>21040.358</v>
      </c>
      <c r="L62" s="8">
        <v>22893.117999999999</v>
      </c>
      <c r="M62" s="8">
        <v>23858.892</v>
      </c>
      <c r="N62" s="8">
        <v>25694.345000000001</v>
      </c>
      <c r="O62" s="8">
        <v>28660.401000000002</v>
      </c>
    </row>
    <row r="63" spans="1:15" ht="14.25" customHeight="1">
      <c r="A63" s="6"/>
      <c r="B63" s="6"/>
      <c r="C63" s="6"/>
      <c r="D63" s="6" t="s">
        <v>31</v>
      </c>
      <c r="E63" s="8">
        <v>5347.2430000000004</v>
      </c>
      <c r="F63" s="8">
        <v>6519.0050000000001</v>
      </c>
      <c r="G63" s="8">
        <v>8158.2669999999998</v>
      </c>
      <c r="H63" s="8">
        <v>9877.2430000000004</v>
      </c>
      <c r="I63" s="8">
        <v>12212.78</v>
      </c>
      <c r="J63" s="8">
        <v>14153.842000000001</v>
      </c>
      <c r="K63" s="8">
        <v>15244.541999999999</v>
      </c>
      <c r="L63" s="8">
        <v>17096.853999999999</v>
      </c>
      <c r="M63" s="8">
        <v>18654.909</v>
      </c>
      <c r="N63" s="8">
        <v>20648</v>
      </c>
      <c r="O63" s="8">
        <v>23289.574000000001</v>
      </c>
    </row>
    <row r="64" spans="1:15" ht="14.25" customHeight="1">
      <c r="A64" s="6"/>
      <c r="B64" s="6"/>
      <c r="C64" s="6"/>
      <c r="D64" s="6" t="s">
        <v>63</v>
      </c>
      <c r="E64" s="8">
        <v>359.92200000000003</v>
      </c>
      <c r="F64" s="8">
        <v>441.81900000000002</v>
      </c>
      <c r="G64" s="8">
        <v>493.38499999999999</v>
      </c>
      <c r="H64" s="8">
        <v>651.61199999999997</v>
      </c>
      <c r="I64" s="8">
        <v>701.44200000000001</v>
      </c>
      <c r="J64" s="8">
        <v>849.06999999999994</v>
      </c>
      <c r="K64" s="8">
        <v>885.82899999999995</v>
      </c>
      <c r="L64" s="8">
        <v>1023.809</v>
      </c>
      <c r="M64" s="8">
        <v>1059.3191577299999</v>
      </c>
      <c r="N64" s="8">
        <v>1252.623</v>
      </c>
      <c r="O64" s="8">
        <v>1434.5430000000001</v>
      </c>
    </row>
    <row r="65" spans="1:15" ht="14.25" customHeight="1">
      <c r="A65" s="6"/>
      <c r="B65" s="6"/>
      <c r="C65" s="6"/>
      <c r="D65" s="6" t="s">
        <v>64</v>
      </c>
      <c r="E65" s="8">
        <v>1211.0010000000002</v>
      </c>
      <c r="F65" s="8">
        <v>1546.4670000000001</v>
      </c>
      <c r="G65" s="8">
        <v>1913.1117499999998</v>
      </c>
      <c r="H65" s="8">
        <v>2217.5280000000002</v>
      </c>
      <c r="I65" s="8">
        <v>2403.8649999999998</v>
      </c>
      <c r="J65" s="8">
        <v>2649.3129999999996</v>
      </c>
      <c r="K65" s="8">
        <v>2874.8939999999998</v>
      </c>
      <c r="L65" s="8">
        <v>3205.9259999999999</v>
      </c>
      <c r="M65" s="8">
        <v>3674.2439999999997</v>
      </c>
      <c r="N65" s="8">
        <v>4166.4120000000003</v>
      </c>
      <c r="O65" s="8">
        <v>4460.7080000000005</v>
      </c>
    </row>
    <row r="66" spans="1:15" ht="14.25" customHeight="1">
      <c r="A66" s="17"/>
      <c r="B66" s="17" t="s">
        <v>65</v>
      </c>
      <c r="C66" s="17"/>
      <c r="D66" s="17"/>
      <c r="E66" s="18">
        <v>15876.531000000001</v>
      </c>
      <c r="F66" s="18">
        <v>19032.384000000002</v>
      </c>
      <c r="G66" s="18">
        <v>23263.090749999996</v>
      </c>
      <c r="H66" s="18">
        <v>28024.65</v>
      </c>
      <c r="I66" s="18">
        <v>32673.253000000004</v>
      </c>
      <c r="J66" s="18">
        <v>37022.485000000001</v>
      </c>
      <c r="K66" s="18">
        <v>40045.623</v>
      </c>
      <c r="L66" s="18">
        <v>44219.706999999995</v>
      </c>
      <c r="M66" s="18">
        <v>47247.36415773</v>
      </c>
      <c r="N66" s="18">
        <v>51761.380000000005</v>
      </c>
      <c r="O66" s="18">
        <v>57845.226000000002</v>
      </c>
    </row>
    <row r="67" spans="1:15" ht="14.25" customHeight="1">
      <c r="A67" s="6"/>
      <c r="B67" s="6" t="s">
        <v>68</v>
      </c>
      <c r="C67" s="6"/>
      <c r="D67" s="6" t="s">
        <v>62</v>
      </c>
      <c r="E67" s="8">
        <v>12951.146000000001</v>
      </c>
      <c r="F67" s="8">
        <v>14654.402</v>
      </c>
      <c r="G67" s="8">
        <v>18038.091</v>
      </c>
      <c r="H67" s="8">
        <v>20975.773000000001</v>
      </c>
      <c r="I67" s="8">
        <v>22742.938999999998</v>
      </c>
      <c r="J67" s="8">
        <v>26639.394</v>
      </c>
      <c r="K67" s="8">
        <v>27976.651999999998</v>
      </c>
      <c r="L67" s="8">
        <v>30339.47</v>
      </c>
      <c r="M67" s="8">
        <v>32330.566999999999</v>
      </c>
      <c r="N67" s="8">
        <v>34374.616999999998</v>
      </c>
      <c r="O67" s="8">
        <v>37608.394999999997</v>
      </c>
    </row>
    <row r="68" spans="1:15" ht="14.25" customHeight="1">
      <c r="A68" s="6"/>
      <c r="B68" s="6"/>
      <c r="C68" s="6"/>
      <c r="D68" s="6" t="s">
        <v>31</v>
      </c>
      <c r="E68" s="8">
        <v>6628.826</v>
      </c>
      <c r="F68" s="8">
        <v>8643.7669999999998</v>
      </c>
      <c r="G68" s="8">
        <v>10077.044</v>
      </c>
      <c r="H68" s="8">
        <v>12125.849</v>
      </c>
      <c r="I68" s="8">
        <v>12935.380999999999</v>
      </c>
      <c r="J68" s="8">
        <v>15118.307000000001</v>
      </c>
      <c r="K68" s="8">
        <v>16886.345000000001</v>
      </c>
      <c r="L68" s="8">
        <v>18676.774000000001</v>
      </c>
      <c r="M68" s="8">
        <v>20014.421999999999</v>
      </c>
      <c r="N68" s="8">
        <v>21793.16</v>
      </c>
      <c r="O68" s="8">
        <v>23354.896000000001</v>
      </c>
    </row>
    <row r="69" spans="1:15" ht="14.25" customHeight="1">
      <c r="A69" s="6"/>
      <c r="B69" s="6"/>
      <c r="C69" s="6"/>
      <c r="D69" s="6" t="s">
        <v>63</v>
      </c>
      <c r="E69" s="8">
        <v>637.29500000000007</v>
      </c>
      <c r="F69" s="8">
        <v>743.32499999999993</v>
      </c>
      <c r="G69" s="8">
        <v>1118.1579999999999</v>
      </c>
      <c r="H69" s="8">
        <v>1249.829</v>
      </c>
      <c r="I69" s="8">
        <v>1384.9390000000001</v>
      </c>
      <c r="J69" s="8">
        <v>1498.4270000000001</v>
      </c>
      <c r="K69" s="8">
        <v>1614.6610000000001</v>
      </c>
      <c r="L69" s="8">
        <v>1755.8680000000002</v>
      </c>
      <c r="M69" s="8">
        <v>1875.7349999999999</v>
      </c>
      <c r="N69" s="8">
        <v>2030.0819999999999</v>
      </c>
      <c r="O69" s="8">
        <v>2185.9409999999998</v>
      </c>
    </row>
    <row r="70" spans="1:15" ht="14.25" customHeight="1">
      <c r="A70" s="6"/>
      <c r="B70" s="6"/>
      <c r="C70" s="6"/>
      <c r="D70" s="6" t="s">
        <v>64</v>
      </c>
      <c r="E70" s="8">
        <v>1408.4329999999995</v>
      </c>
      <c r="F70" s="8">
        <v>1611.8500000000001</v>
      </c>
      <c r="G70" s="8">
        <v>1877.2729999999997</v>
      </c>
      <c r="H70" s="8">
        <v>2203.9789999999998</v>
      </c>
      <c r="I70" s="8">
        <v>2443.8790000000004</v>
      </c>
      <c r="J70" s="8">
        <v>2845.5019999999995</v>
      </c>
      <c r="K70" s="8">
        <v>3306.8489999999997</v>
      </c>
      <c r="L70" s="8">
        <v>3730.9320000000002</v>
      </c>
      <c r="M70" s="8">
        <v>4056.5080000000003</v>
      </c>
      <c r="N70" s="8">
        <v>4362.8339999999998</v>
      </c>
      <c r="O70" s="8">
        <v>4572.991</v>
      </c>
    </row>
    <row r="71" spans="1:15" ht="14.25" customHeight="1">
      <c r="A71" s="17"/>
      <c r="B71" s="17" t="s">
        <v>65</v>
      </c>
      <c r="C71" s="17"/>
      <c r="D71" s="17"/>
      <c r="E71" s="18">
        <v>21625.7</v>
      </c>
      <c r="F71" s="18">
        <v>25653.344000000001</v>
      </c>
      <c r="G71" s="18">
        <v>31110.566000000003</v>
      </c>
      <c r="H71" s="18">
        <v>36555.43</v>
      </c>
      <c r="I71" s="18">
        <v>39507.137999999999</v>
      </c>
      <c r="J71" s="18">
        <v>46101.630000000005</v>
      </c>
      <c r="K71" s="18">
        <v>49784.507000000005</v>
      </c>
      <c r="L71" s="18">
        <v>54503.044000000009</v>
      </c>
      <c r="M71" s="18">
        <v>58277.232000000004</v>
      </c>
      <c r="N71" s="18">
        <v>62560.693000000007</v>
      </c>
      <c r="O71" s="18">
        <v>67722.222999999998</v>
      </c>
    </row>
    <row r="72" spans="1:15" ht="14.25" customHeight="1">
      <c r="A72" s="6"/>
      <c r="B72" s="6" t="s">
        <v>69</v>
      </c>
      <c r="C72" s="6"/>
      <c r="D72" s="6" t="s">
        <v>62</v>
      </c>
      <c r="E72" s="8">
        <v>9257.9220000000005</v>
      </c>
      <c r="F72" s="8">
        <v>9649.0990000000002</v>
      </c>
      <c r="G72" s="8">
        <v>11848.923000000001</v>
      </c>
      <c r="H72" s="8">
        <v>14169.799000000001</v>
      </c>
      <c r="I72" s="8">
        <v>15865.912</v>
      </c>
      <c r="J72" s="8">
        <v>17291.133000000002</v>
      </c>
      <c r="K72" s="8">
        <v>18255.080999999998</v>
      </c>
      <c r="L72" s="8">
        <v>19433.643</v>
      </c>
      <c r="M72" s="8">
        <v>19795.684559279252</v>
      </c>
      <c r="N72" s="8">
        <v>20565.104132360004</v>
      </c>
      <c r="O72" s="8">
        <v>21792.082999999999</v>
      </c>
    </row>
    <row r="73" spans="1:15" ht="14.25" customHeight="1">
      <c r="A73" s="6"/>
      <c r="B73" s="6"/>
      <c r="C73" s="6"/>
      <c r="D73" s="6" t="s">
        <v>31</v>
      </c>
      <c r="E73" s="8">
        <v>3310.6329999999998</v>
      </c>
      <c r="F73" s="8">
        <v>4044.3539999999998</v>
      </c>
      <c r="G73" s="8">
        <v>4692.2079999999996</v>
      </c>
      <c r="H73" s="8">
        <v>5593.7669999999998</v>
      </c>
      <c r="I73" s="8">
        <v>6616.9939999999997</v>
      </c>
      <c r="J73" s="8">
        <v>7735.8909999999996</v>
      </c>
      <c r="K73" s="8">
        <v>8691.6880000000001</v>
      </c>
      <c r="L73" s="8">
        <v>9377.98</v>
      </c>
      <c r="M73" s="8">
        <v>10336.806</v>
      </c>
      <c r="N73" s="8">
        <v>11352.27</v>
      </c>
      <c r="O73" s="8">
        <v>12218.485000000001</v>
      </c>
    </row>
    <row r="74" spans="1:15" ht="14.25" customHeight="1">
      <c r="A74" s="6"/>
      <c r="B74" s="6"/>
      <c r="C74" s="6"/>
      <c r="D74" s="6" t="s">
        <v>63</v>
      </c>
      <c r="E74" s="8">
        <v>812.57400000000007</v>
      </c>
      <c r="F74" s="8">
        <v>871.76200000000006</v>
      </c>
      <c r="G74" s="8">
        <v>1015.3109999999999</v>
      </c>
      <c r="H74" s="8">
        <v>1168.2750000000001</v>
      </c>
      <c r="I74" s="8">
        <v>1311.866</v>
      </c>
      <c r="J74" s="8">
        <v>1386.944</v>
      </c>
      <c r="K74" s="8">
        <v>1424.9850000000001</v>
      </c>
      <c r="L74" s="8">
        <v>1542.03</v>
      </c>
      <c r="M74" s="8">
        <v>1582.29</v>
      </c>
      <c r="N74" s="8">
        <v>1714.7440000000001</v>
      </c>
      <c r="O74" s="8">
        <v>1814.2570000000001</v>
      </c>
    </row>
    <row r="75" spans="1:15" ht="14.25" customHeight="1">
      <c r="A75" s="6"/>
      <c r="B75" s="6"/>
      <c r="C75" s="6"/>
      <c r="D75" s="6" t="s">
        <v>64</v>
      </c>
      <c r="E75" s="8">
        <v>1436.9179999999999</v>
      </c>
      <c r="F75" s="8">
        <v>1600.6290000000001</v>
      </c>
      <c r="G75" s="8">
        <v>1953.2910000000002</v>
      </c>
      <c r="H75" s="8">
        <v>2262.636</v>
      </c>
      <c r="I75" s="8">
        <v>2585.7525000000001</v>
      </c>
      <c r="J75" s="8">
        <v>2873.4270000000001</v>
      </c>
      <c r="K75" s="8">
        <v>3244.4330000000004</v>
      </c>
      <c r="L75" s="8">
        <v>3404.2059999999997</v>
      </c>
      <c r="M75" s="8">
        <v>3569.7363611200008</v>
      </c>
      <c r="N75" s="8">
        <v>3964.5699999999997</v>
      </c>
      <c r="O75" s="8">
        <v>4330.7319999999991</v>
      </c>
    </row>
    <row r="76" spans="1:15" ht="14.25" customHeight="1">
      <c r="A76" s="17"/>
      <c r="B76" s="17" t="s">
        <v>65</v>
      </c>
      <c r="C76" s="17"/>
      <c r="D76" s="17"/>
      <c r="E76" s="18">
        <v>14818.047</v>
      </c>
      <c r="F76" s="18">
        <v>16165.844000000001</v>
      </c>
      <c r="G76" s="18">
        <v>19509.733000000004</v>
      </c>
      <c r="H76" s="18">
        <v>23194.476999999999</v>
      </c>
      <c r="I76" s="18">
        <v>26380.524499999996</v>
      </c>
      <c r="J76" s="18">
        <v>29287.395</v>
      </c>
      <c r="K76" s="18">
        <v>31616.187000000002</v>
      </c>
      <c r="L76" s="18">
        <v>33757.858999999997</v>
      </c>
      <c r="M76" s="18">
        <v>35284.516920399255</v>
      </c>
      <c r="N76" s="18">
        <v>37596.688132360003</v>
      </c>
      <c r="O76" s="18">
        <v>40155.556999999993</v>
      </c>
    </row>
    <row r="77" spans="1:15" ht="14.25" customHeight="1">
      <c r="A77" s="6"/>
      <c r="B77" s="6" t="s">
        <v>70</v>
      </c>
      <c r="C77" s="6"/>
      <c r="D77" s="6" t="s">
        <v>62</v>
      </c>
      <c r="E77" s="8">
        <v>4751.8339999999998</v>
      </c>
      <c r="F77" s="8">
        <v>5996.335</v>
      </c>
      <c r="G77" s="8">
        <v>7364.9520000000002</v>
      </c>
      <c r="H77" s="8">
        <v>8416.0879999999997</v>
      </c>
      <c r="I77" s="8">
        <v>9251.7839999999997</v>
      </c>
      <c r="J77" s="8">
        <v>10235.116</v>
      </c>
      <c r="K77" s="8">
        <v>11042.338</v>
      </c>
      <c r="L77" s="8">
        <v>11753.954</v>
      </c>
      <c r="M77" s="8">
        <v>12368.451999999999</v>
      </c>
      <c r="N77" s="8">
        <v>13080.344999999999</v>
      </c>
      <c r="O77" s="8">
        <v>14246.862999999999</v>
      </c>
    </row>
    <row r="78" spans="1:15" ht="14.25" customHeight="1">
      <c r="A78" s="6"/>
      <c r="B78" s="6"/>
      <c r="C78" s="6"/>
      <c r="D78" s="6" t="s">
        <v>31</v>
      </c>
      <c r="E78" s="8">
        <v>1627.8119999999999</v>
      </c>
      <c r="F78" s="8">
        <v>2039.9179999999999</v>
      </c>
      <c r="G78" s="8">
        <v>2603.4059999999999</v>
      </c>
      <c r="H78" s="8">
        <v>3073.377</v>
      </c>
      <c r="I78" s="8">
        <v>3614.346</v>
      </c>
      <c r="J78" s="8">
        <v>4083.2930000000001</v>
      </c>
      <c r="K78" s="8">
        <v>4474.576</v>
      </c>
      <c r="L78" s="8">
        <v>4989.241</v>
      </c>
      <c r="M78" s="8">
        <v>5537.6629999999996</v>
      </c>
      <c r="N78" s="8">
        <v>6102.0169999999998</v>
      </c>
      <c r="O78" s="8">
        <v>6686.6779999999999</v>
      </c>
    </row>
    <row r="79" spans="1:15" ht="14.25" customHeight="1">
      <c r="A79" s="6"/>
      <c r="B79" s="6"/>
      <c r="C79" s="6"/>
      <c r="D79" s="6" t="s">
        <v>63</v>
      </c>
      <c r="E79" s="8">
        <v>429.81200000000001</v>
      </c>
      <c r="F79" s="8">
        <v>538.05499999999995</v>
      </c>
      <c r="G79" s="8">
        <v>692.51200000000006</v>
      </c>
      <c r="H79" s="8">
        <v>811.90200000000004</v>
      </c>
      <c r="I79" s="8">
        <v>933.17100000000005</v>
      </c>
      <c r="J79" s="8">
        <v>751.72</v>
      </c>
      <c r="K79" s="8">
        <v>770.85199999999998</v>
      </c>
      <c r="L79" s="8">
        <v>804.83500000000004</v>
      </c>
      <c r="M79" s="8">
        <v>839.21699999999998</v>
      </c>
      <c r="N79" s="8">
        <v>877.47699999999998</v>
      </c>
      <c r="O79" s="8">
        <v>920.74</v>
      </c>
    </row>
    <row r="80" spans="1:15" ht="14.25" customHeight="1">
      <c r="A80" s="6"/>
      <c r="B80" s="6"/>
      <c r="C80" s="6"/>
      <c r="D80" s="6" t="s">
        <v>64</v>
      </c>
      <c r="E80" s="8">
        <v>668.59499999999991</v>
      </c>
      <c r="F80" s="8">
        <v>843.35500000000002</v>
      </c>
      <c r="G80" s="8">
        <v>1092.81</v>
      </c>
      <c r="H80" s="8">
        <v>1362.0680000000002</v>
      </c>
      <c r="I80" s="8">
        <v>1530.29</v>
      </c>
      <c r="J80" s="8">
        <v>1933.5110000000002</v>
      </c>
      <c r="K80" s="8">
        <v>2069.7109999999998</v>
      </c>
      <c r="L80" s="8">
        <v>2310.212</v>
      </c>
      <c r="M80" s="8">
        <v>2470.4520000000002</v>
      </c>
      <c r="N80" s="8">
        <v>2645.93533716</v>
      </c>
      <c r="O80" s="8">
        <v>2820.6769999999997</v>
      </c>
    </row>
    <row r="81" spans="1:15" ht="14.25" customHeight="1">
      <c r="A81" s="17"/>
      <c r="B81" s="17" t="s">
        <v>65</v>
      </c>
      <c r="C81" s="17"/>
      <c r="D81" s="17"/>
      <c r="E81" s="18">
        <v>7478.0529999999999</v>
      </c>
      <c r="F81" s="18">
        <v>9417.6629999999986</v>
      </c>
      <c r="G81" s="18">
        <v>11753.68</v>
      </c>
      <c r="H81" s="18">
        <v>13663.435000000001</v>
      </c>
      <c r="I81" s="18">
        <v>15329.591</v>
      </c>
      <c r="J81" s="18">
        <v>17003.64</v>
      </c>
      <c r="K81" s="18">
        <v>18357.477000000003</v>
      </c>
      <c r="L81" s="18">
        <v>19858.241999999998</v>
      </c>
      <c r="M81" s="18">
        <v>21215.784</v>
      </c>
      <c r="N81" s="18">
        <v>22705.774337160001</v>
      </c>
      <c r="O81" s="18">
        <v>24674.957999999999</v>
      </c>
    </row>
    <row r="82" spans="1:15" ht="14.25" customHeight="1">
      <c r="A82" s="6"/>
      <c r="B82" s="6" t="s">
        <v>71</v>
      </c>
      <c r="C82" s="6"/>
      <c r="D82" s="6" t="s">
        <v>62</v>
      </c>
      <c r="E82" s="8">
        <v>5255.6729999999998</v>
      </c>
      <c r="F82" s="8">
        <v>4941.9369999999999</v>
      </c>
      <c r="G82" s="8">
        <v>5656.4650000000001</v>
      </c>
      <c r="H82" s="8">
        <v>6501.951</v>
      </c>
      <c r="I82" s="8">
        <v>7083.4170000000004</v>
      </c>
      <c r="J82" s="8">
        <v>7781.1750000000002</v>
      </c>
      <c r="K82" s="8">
        <v>8449.8169999999991</v>
      </c>
      <c r="L82" s="8">
        <v>9159.6470000000008</v>
      </c>
      <c r="M82" s="8">
        <v>9591.6409999999996</v>
      </c>
      <c r="N82" s="8">
        <v>9827.2489999999998</v>
      </c>
      <c r="O82" s="8">
        <v>10616.401</v>
      </c>
    </row>
    <row r="83" spans="1:15" ht="14.25" customHeight="1">
      <c r="A83" s="6"/>
      <c r="B83" s="6"/>
      <c r="C83" s="6"/>
      <c r="D83" s="6" t="s">
        <v>31</v>
      </c>
      <c r="E83" s="8">
        <v>1913.654</v>
      </c>
      <c r="F83" s="8">
        <v>1983.3910000000001</v>
      </c>
      <c r="G83" s="8">
        <v>2537.2669999999998</v>
      </c>
      <c r="H83" s="8">
        <v>2876.64</v>
      </c>
      <c r="I83" s="8">
        <v>3269.306</v>
      </c>
      <c r="J83" s="8">
        <v>3786.7649999999999</v>
      </c>
      <c r="K83" s="8">
        <v>4129.3209999999999</v>
      </c>
      <c r="L83" s="8">
        <v>4860.6170000000002</v>
      </c>
      <c r="M83" s="8">
        <v>5389.8810000000003</v>
      </c>
      <c r="N83" s="8">
        <v>5609.9009999999998</v>
      </c>
      <c r="O83" s="8">
        <v>6051.0770000000002</v>
      </c>
    </row>
    <row r="84" spans="1:15" ht="14.25" customHeight="1">
      <c r="A84" s="6"/>
      <c r="B84" s="6"/>
      <c r="C84" s="6"/>
      <c r="D84" s="6" t="s">
        <v>63</v>
      </c>
      <c r="E84" s="8">
        <v>614.98299999999995</v>
      </c>
      <c r="F84" s="8">
        <v>589.75099999999998</v>
      </c>
      <c r="G84" s="8">
        <v>646.34400000000005</v>
      </c>
      <c r="H84" s="8">
        <v>720.62099999999998</v>
      </c>
      <c r="I84" s="8">
        <v>790.40599999999995</v>
      </c>
      <c r="J84" s="8">
        <v>836.86300000000006</v>
      </c>
      <c r="K84" s="8">
        <v>904.20800000000008</v>
      </c>
      <c r="L84" s="8">
        <v>1000.498</v>
      </c>
      <c r="M84" s="8">
        <v>1080.0287295599994</v>
      </c>
      <c r="N84" s="8">
        <v>1158.02807704</v>
      </c>
      <c r="O84" s="8">
        <v>1232.252</v>
      </c>
    </row>
    <row r="85" spans="1:15" ht="14.25" customHeight="1">
      <c r="A85" s="6"/>
      <c r="B85" s="6"/>
      <c r="C85" s="6"/>
      <c r="D85" s="6" t="s">
        <v>64</v>
      </c>
      <c r="E85" s="8">
        <v>809.10099999999989</v>
      </c>
      <c r="F85" s="8">
        <v>900.76400000000001</v>
      </c>
      <c r="G85" s="8">
        <v>1048.614</v>
      </c>
      <c r="H85" s="8">
        <v>1232.3810000000001</v>
      </c>
      <c r="I85" s="8">
        <v>1457.8589999999999</v>
      </c>
      <c r="J85" s="8">
        <v>1617.5719999999999</v>
      </c>
      <c r="K85" s="8">
        <v>1809.7159999999999</v>
      </c>
      <c r="L85" s="8">
        <v>2063.4989999999998</v>
      </c>
      <c r="M85" s="8">
        <v>2351.6669674899999</v>
      </c>
      <c r="N85" s="8">
        <v>2405.8519999999999</v>
      </c>
      <c r="O85" s="8">
        <v>2616.0520000000001</v>
      </c>
    </row>
    <row r="86" spans="1:15" ht="14.25" customHeight="1">
      <c r="A86" s="17"/>
      <c r="B86" s="17" t="s">
        <v>65</v>
      </c>
      <c r="C86" s="17"/>
      <c r="D86" s="17"/>
      <c r="E86" s="18">
        <v>8593.4110000000001</v>
      </c>
      <c r="F86" s="18">
        <v>8415.8429999999989</v>
      </c>
      <c r="G86" s="18">
        <v>9888.69</v>
      </c>
      <c r="H86" s="18">
        <v>11331.592999999999</v>
      </c>
      <c r="I86" s="18">
        <v>12600.988000000001</v>
      </c>
      <c r="J86" s="18">
        <v>14022.375</v>
      </c>
      <c r="K86" s="18">
        <v>15293.062</v>
      </c>
      <c r="L86" s="18">
        <v>17084.260999999999</v>
      </c>
      <c r="M86" s="18">
        <v>18413.21769705</v>
      </c>
      <c r="N86" s="18">
        <v>19001.030077039999</v>
      </c>
      <c r="O86" s="18">
        <v>20515.781999999999</v>
      </c>
    </row>
    <row r="87" spans="1:15" ht="14.25" customHeight="1">
      <c r="A87" s="6"/>
      <c r="B87" s="6" t="s">
        <v>72</v>
      </c>
      <c r="C87" s="6"/>
      <c r="D87" s="6" t="s">
        <v>62</v>
      </c>
      <c r="E87" s="8">
        <v>1314.19</v>
      </c>
      <c r="F87" s="8">
        <v>1795.91</v>
      </c>
      <c r="G87" s="8">
        <v>2226.9029999999998</v>
      </c>
      <c r="H87" s="8">
        <v>2493.9659999999999</v>
      </c>
      <c r="I87" s="8">
        <v>2724.4830000000002</v>
      </c>
      <c r="J87" s="8">
        <v>2953.7820000000002</v>
      </c>
      <c r="K87" s="8">
        <v>3166.7910000000002</v>
      </c>
      <c r="L87" s="8">
        <v>3498.864</v>
      </c>
      <c r="M87" s="8">
        <v>3629.2460000000001</v>
      </c>
      <c r="N87" s="8">
        <v>3855.8110000000001</v>
      </c>
      <c r="O87" s="8">
        <v>4289.2340000000004</v>
      </c>
    </row>
    <row r="88" spans="1:15" ht="14.25" customHeight="1">
      <c r="A88" s="6"/>
      <c r="B88" s="6"/>
      <c r="C88" s="6"/>
      <c r="D88" s="6" t="s">
        <v>31</v>
      </c>
      <c r="E88" s="8">
        <v>620.97199999999998</v>
      </c>
      <c r="F88" s="8">
        <v>786.43700000000001</v>
      </c>
      <c r="G88" s="8">
        <v>890.65431088000003</v>
      </c>
      <c r="H88" s="8">
        <v>1033.7729999999999</v>
      </c>
      <c r="I88" s="8">
        <v>1278.327</v>
      </c>
      <c r="J88" s="8">
        <v>1427.3869999999999</v>
      </c>
      <c r="K88" s="8">
        <v>1578.7329999999999</v>
      </c>
      <c r="L88" s="8">
        <v>1786.1949999999999</v>
      </c>
      <c r="M88" s="8">
        <v>1936.74038223</v>
      </c>
      <c r="N88" s="8">
        <v>2150.712</v>
      </c>
      <c r="O88" s="8">
        <v>2322.038</v>
      </c>
    </row>
    <row r="89" spans="1:15" ht="14.25" customHeight="1">
      <c r="A89" s="6"/>
      <c r="B89" s="6"/>
      <c r="C89" s="6"/>
      <c r="D89" s="6" t="s">
        <v>63</v>
      </c>
      <c r="E89" s="8">
        <v>88.144000000000005</v>
      </c>
      <c r="F89" s="8">
        <v>116.86500000000001</v>
      </c>
      <c r="G89" s="8">
        <v>142.512</v>
      </c>
      <c r="H89" s="8">
        <v>168.29399999999998</v>
      </c>
      <c r="I89" s="8">
        <v>194.23699999999999</v>
      </c>
      <c r="J89" s="8">
        <v>233.22299999999998</v>
      </c>
      <c r="K89" s="8">
        <v>276.47500000000002</v>
      </c>
      <c r="L89" s="8">
        <v>314.57</v>
      </c>
      <c r="M89" s="8">
        <v>337.74599999999998</v>
      </c>
      <c r="N89" s="8">
        <v>372.72199999999998</v>
      </c>
      <c r="O89" s="8">
        <v>397.56700000000001</v>
      </c>
    </row>
    <row r="90" spans="1:15" ht="14.25" customHeight="1">
      <c r="A90" s="6"/>
      <c r="B90" s="6"/>
      <c r="C90" s="6"/>
      <c r="D90" s="6" t="s">
        <v>64</v>
      </c>
      <c r="E90" s="8">
        <v>384.95299999999992</v>
      </c>
      <c r="F90" s="8">
        <v>499.36200000000002</v>
      </c>
      <c r="G90" s="8">
        <v>621.19500000000005</v>
      </c>
      <c r="H90" s="8">
        <v>751.57899999999995</v>
      </c>
      <c r="I90" s="8">
        <v>846.63</v>
      </c>
      <c r="J90" s="8">
        <v>937.351</v>
      </c>
      <c r="K90" s="8">
        <v>1009.1720000000001</v>
      </c>
      <c r="L90" s="8">
        <v>1109.423</v>
      </c>
      <c r="M90" s="8">
        <v>1247.5383063499999</v>
      </c>
      <c r="N90" s="8">
        <v>1370.6054538699998</v>
      </c>
      <c r="O90" s="8">
        <v>1498.5879999999997</v>
      </c>
    </row>
    <row r="91" spans="1:15" ht="14.25" customHeight="1">
      <c r="A91" s="17"/>
      <c r="B91" s="17" t="s">
        <v>65</v>
      </c>
      <c r="C91" s="17"/>
      <c r="D91" s="17"/>
      <c r="E91" s="18">
        <v>2408.259</v>
      </c>
      <c r="F91" s="18">
        <v>3198.5740000000005</v>
      </c>
      <c r="G91" s="18">
        <v>3881.2643108800003</v>
      </c>
      <c r="H91" s="18">
        <v>4447.6119999999992</v>
      </c>
      <c r="I91" s="18">
        <v>5043.6770000000006</v>
      </c>
      <c r="J91" s="18">
        <v>5551.7429999999995</v>
      </c>
      <c r="K91" s="18">
        <v>6031.1710000000012</v>
      </c>
      <c r="L91" s="18">
        <v>6709.0519999999997</v>
      </c>
      <c r="M91" s="18">
        <v>7151.2706885799998</v>
      </c>
      <c r="N91" s="18">
        <v>7749.8504538699999</v>
      </c>
      <c r="O91" s="18">
        <v>8507.4269999999997</v>
      </c>
    </row>
    <row r="92" spans="1:15" ht="14.25" customHeight="1">
      <c r="A92" s="6"/>
      <c r="B92" s="6" t="s">
        <v>73</v>
      </c>
      <c r="C92" s="6"/>
      <c r="D92" s="6" t="s">
        <v>62</v>
      </c>
      <c r="E92" s="8">
        <v>5253.4530000000004</v>
      </c>
      <c r="F92" s="8">
        <v>5904.0349999999999</v>
      </c>
      <c r="G92" s="8">
        <v>7089.69</v>
      </c>
      <c r="H92" s="8">
        <v>8214.8430000000008</v>
      </c>
      <c r="I92" s="8">
        <v>9193.2649999999994</v>
      </c>
      <c r="J92" s="8">
        <v>9997.0709999999999</v>
      </c>
      <c r="K92" s="8">
        <v>10735.885</v>
      </c>
      <c r="L92" s="8">
        <v>11566.933000000001</v>
      </c>
      <c r="M92" s="8">
        <v>12386.871999999999</v>
      </c>
      <c r="N92" s="8">
        <v>13013.546</v>
      </c>
      <c r="O92" s="8">
        <v>14133.743</v>
      </c>
    </row>
    <row r="93" spans="1:15" ht="14.25" customHeight="1">
      <c r="A93" s="6"/>
      <c r="B93" s="6"/>
      <c r="C93" s="6"/>
      <c r="D93" s="6" t="s">
        <v>31</v>
      </c>
      <c r="E93" s="8">
        <v>3419.0419999999999</v>
      </c>
      <c r="F93" s="8">
        <v>4138.7650000000003</v>
      </c>
      <c r="G93" s="8">
        <v>4876.2709999999997</v>
      </c>
      <c r="H93" s="8">
        <v>5780.1509999999998</v>
      </c>
      <c r="I93" s="8">
        <v>6808.1750000000002</v>
      </c>
      <c r="J93" s="8">
        <v>7665.4470000000001</v>
      </c>
      <c r="K93" s="8">
        <v>8436.6890000000003</v>
      </c>
      <c r="L93" s="8">
        <v>9237.9380000000001</v>
      </c>
      <c r="M93" s="8">
        <v>10072.352999999999</v>
      </c>
      <c r="N93" s="8">
        <v>10949.652</v>
      </c>
      <c r="O93" s="8">
        <v>11833.864</v>
      </c>
    </row>
    <row r="94" spans="1:15" ht="14.25" customHeight="1">
      <c r="A94" s="6"/>
      <c r="B94" s="6"/>
      <c r="C94" s="6"/>
      <c r="D94" s="6" t="s">
        <v>63</v>
      </c>
      <c r="E94" s="8">
        <v>181.113</v>
      </c>
      <c r="F94" s="8">
        <v>210.83500000000001</v>
      </c>
      <c r="G94" s="8">
        <v>260.92599999999999</v>
      </c>
      <c r="H94" s="8">
        <v>304.423</v>
      </c>
      <c r="I94" s="8">
        <v>342.18700000000001</v>
      </c>
      <c r="J94" s="8">
        <v>360.86700000000002</v>
      </c>
      <c r="K94" s="8">
        <v>404.173</v>
      </c>
      <c r="L94" s="8">
        <v>443.16899999999998</v>
      </c>
      <c r="M94" s="8">
        <v>637.74599999999998</v>
      </c>
      <c r="N94" s="8">
        <v>692.452</v>
      </c>
      <c r="O94" s="8">
        <v>737.03099999999995</v>
      </c>
    </row>
    <row r="95" spans="1:15" ht="14.25" customHeight="1">
      <c r="A95" s="6"/>
      <c r="B95" s="6"/>
      <c r="C95" s="6"/>
      <c r="D95" s="6" t="s">
        <v>64</v>
      </c>
      <c r="E95" s="8">
        <v>872.60400000000004</v>
      </c>
      <c r="F95" s="8">
        <v>1014.103</v>
      </c>
      <c r="G95" s="8">
        <v>1217.6300000000001</v>
      </c>
      <c r="H95" s="8">
        <v>1470.1019999999999</v>
      </c>
      <c r="I95" s="8">
        <v>1635.1220000000001</v>
      </c>
      <c r="J95" s="8">
        <v>1827.5230000000001</v>
      </c>
      <c r="K95" s="8">
        <v>2050.8920000000003</v>
      </c>
      <c r="L95" s="8">
        <v>2250.627</v>
      </c>
      <c r="M95" s="8">
        <v>2328.1009999999997</v>
      </c>
      <c r="N95" s="8">
        <v>2528.4610000000002</v>
      </c>
      <c r="O95" s="8">
        <v>2736.0770000000002</v>
      </c>
    </row>
    <row r="96" spans="1:15" ht="14.25" customHeight="1">
      <c r="A96" s="17"/>
      <c r="B96" s="17" t="s">
        <v>65</v>
      </c>
      <c r="C96" s="17"/>
      <c r="D96" s="17"/>
      <c r="E96" s="18">
        <v>9726.2119999999995</v>
      </c>
      <c r="F96" s="18">
        <v>11267.737999999998</v>
      </c>
      <c r="G96" s="18">
        <v>13444.517</v>
      </c>
      <c r="H96" s="18">
        <v>15769.519</v>
      </c>
      <c r="I96" s="18">
        <v>17978.749</v>
      </c>
      <c r="J96" s="18">
        <v>19850.907999999999</v>
      </c>
      <c r="K96" s="18">
        <v>21627.638999999999</v>
      </c>
      <c r="L96" s="18">
        <v>23498.667000000001</v>
      </c>
      <c r="M96" s="18">
        <v>25425.071999999996</v>
      </c>
      <c r="N96" s="18">
        <v>27184.111000000001</v>
      </c>
      <c r="O96" s="18">
        <v>29440.715</v>
      </c>
    </row>
    <row r="97" spans="1:15" ht="14.25" customHeight="1">
      <c r="A97" s="19"/>
      <c r="B97" s="19" t="s">
        <v>74</v>
      </c>
      <c r="C97" s="20"/>
      <c r="D97" s="20"/>
      <c r="E97" s="21">
        <v>104266.06099999999</v>
      </c>
      <c r="F97" s="21">
        <v>119836.52600000006</v>
      </c>
      <c r="G97" s="21">
        <v>145430.41506088001</v>
      </c>
      <c r="H97" s="21">
        <v>172176.27300000002</v>
      </c>
      <c r="I97" s="21">
        <v>193378.27949999995</v>
      </c>
      <c r="J97" s="21">
        <v>217317.00799999994</v>
      </c>
      <c r="K97" s="21">
        <v>234093.06200000001</v>
      </c>
      <c r="L97" s="21">
        <v>254315.84300000002</v>
      </c>
      <c r="M97" s="21">
        <v>269663.63565905928</v>
      </c>
      <c r="N97" s="21">
        <v>287566.72906233999</v>
      </c>
      <c r="O97" s="21">
        <v>311756.51799999998</v>
      </c>
    </row>
    <row r="98" spans="1:15" ht="14.25" customHeight="1">
      <c r="A98" s="20"/>
      <c r="B98" s="20" t="s">
        <v>75</v>
      </c>
      <c r="C98" s="20"/>
      <c r="D98" s="20"/>
      <c r="E98" s="21">
        <f>E97+E51</f>
        <v>153859.31899999999</v>
      </c>
      <c r="F98" s="21">
        <f t="shared" ref="F98:O98" si="2">F97+F51</f>
        <v>176078.91900000005</v>
      </c>
      <c r="G98" s="21">
        <f t="shared" si="2"/>
        <v>210468.86606088001</v>
      </c>
      <c r="H98" s="21">
        <f t="shared" si="2"/>
        <v>247567.174</v>
      </c>
      <c r="I98" s="21">
        <f t="shared" si="2"/>
        <v>280302.01249999995</v>
      </c>
      <c r="J98" s="21">
        <f t="shared" si="2"/>
        <v>312862.90899999999</v>
      </c>
      <c r="K98" s="21">
        <f t="shared" si="2"/>
        <v>338910.63681895996</v>
      </c>
      <c r="L98" s="21">
        <f t="shared" si="2"/>
        <v>368959.21359794005</v>
      </c>
      <c r="M98" s="21">
        <f t="shared" si="2"/>
        <v>392522.43474926928</v>
      </c>
      <c r="N98" s="21">
        <f t="shared" si="2"/>
        <v>423995.54743188003</v>
      </c>
      <c r="O98" s="21">
        <f t="shared" si="2"/>
        <v>458870.78699999995</v>
      </c>
    </row>
    <row r="100" spans="1:15" ht="14.25" customHeight="1">
      <c r="B100" s="22" t="s">
        <v>76</v>
      </c>
      <c r="C100" s="22"/>
    </row>
    <row r="101" spans="1:15" ht="14.25" customHeight="1">
      <c r="B101" s="23"/>
      <c r="C101" s="23" t="s">
        <v>77</v>
      </c>
    </row>
    <row r="102" spans="1:15" ht="14.25" customHeight="1">
      <c r="B102" s="23"/>
      <c r="C102" s="23" t="s">
        <v>136</v>
      </c>
    </row>
    <row r="103" spans="1:15" ht="14.25" customHeight="1">
      <c r="B103" s="23"/>
      <c r="C103" s="23" t="s">
        <v>78</v>
      </c>
    </row>
    <row r="104" spans="1:15" ht="14.25" customHeight="1">
      <c r="B104" s="23"/>
      <c r="C104" s="23" t="s">
        <v>137</v>
      </c>
    </row>
    <row r="105" spans="1:15" ht="14.25" customHeight="1">
      <c r="B105" s="23"/>
      <c r="C105" s="23" t="s">
        <v>79</v>
      </c>
    </row>
    <row r="106" spans="1:15" ht="14.25" customHeight="1">
      <c r="B106" s="23"/>
      <c r="C106" s="23" t="s">
        <v>80</v>
      </c>
    </row>
    <row r="107" spans="1:15" ht="14.25" customHeight="1">
      <c r="B107" s="23"/>
      <c r="C107" s="23" t="s">
        <v>138</v>
      </c>
    </row>
    <row r="108" spans="1:15" ht="14.25" customHeight="1">
      <c r="B108" s="23"/>
      <c r="C108" s="23" t="s">
        <v>81</v>
      </c>
    </row>
    <row r="109" spans="1:15" ht="14.25" customHeight="1">
      <c r="B109" s="23"/>
      <c r="C109" s="23" t="s">
        <v>82</v>
      </c>
    </row>
    <row r="110" spans="1:15" ht="14.25" customHeight="1">
      <c r="C110" s="23" t="s">
        <v>83</v>
      </c>
    </row>
    <row r="111" spans="1:15" ht="14.25" customHeight="1">
      <c r="C111" s="24" t="s">
        <v>134</v>
      </c>
    </row>
    <row r="114" spans="5:5" ht="14.25" customHeight="1">
      <c r="E114" s="78"/>
    </row>
  </sheetData>
  <mergeCells count="1">
    <mergeCell ref="A2:O3"/>
  </mergeCells>
  <pageMargins left="0.70866141732283472" right="0.70866141732283472" top="0.74803149606299213" bottom="0.74803149606299213" header="0.31496062992125984" footer="0.31496062992125984"/>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17"/>
  <sheetViews>
    <sheetView showGridLines="0" zoomScale="90" zoomScaleNormal="90" workbookViewId="0">
      <pane ySplit="11" topLeftCell="A12" activePane="bottomLeft" state="frozen"/>
      <selection activeCell="E28" sqref="E28"/>
      <selection pane="bottomLeft"/>
    </sheetView>
  </sheetViews>
  <sheetFormatPr defaultRowHeight="12"/>
  <cols>
    <col min="1" max="1" width="1.7109375" style="23" customWidth="1"/>
    <col min="2" max="2" width="14.7109375" style="23" bestFit="1" customWidth="1"/>
    <col min="3" max="3" width="3" style="23" bestFit="1" customWidth="1"/>
    <col min="4" max="4" width="43.85546875" style="23" bestFit="1" customWidth="1"/>
    <col min="5" max="14" width="11.42578125" style="23" bestFit="1" customWidth="1"/>
    <col min="15" max="15" width="11.42578125" style="24" bestFit="1" customWidth="1"/>
    <col min="16" max="16384" width="9.140625" style="23"/>
  </cols>
  <sheetData>
    <row r="2" spans="1:15" ht="9.75" customHeight="1">
      <c r="A2" s="82" t="s">
        <v>130</v>
      </c>
      <c r="B2" s="82"/>
      <c r="C2" s="82"/>
      <c r="D2" s="82"/>
      <c r="E2" s="82"/>
      <c r="F2" s="82"/>
      <c r="G2" s="82"/>
      <c r="H2" s="82"/>
      <c r="I2" s="82"/>
      <c r="J2" s="82"/>
      <c r="K2" s="82"/>
      <c r="L2" s="82"/>
      <c r="M2" s="82"/>
      <c r="N2" s="82"/>
      <c r="O2" s="82"/>
    </row>
    <row r="3" spans="1:15">
      <c r="A3" s="82"/>
      <c r="B3" s="82"/>
      <c r="C3" s="82"/>
      <c r="D3" s="82"/>
      <c r="E3" s="82"/>
      <c r="F3" s="82"/>
      <c r="G3" s="82"/>
      <c r="H3" s="82"/>
      <c r="I3" s="82"/>
      <c r="J3" s="82"/>
      <c r="K3" s="82"/>
      <c r="L3" s="82"/>
      <c r="M3" s="82"/>
      <c r="N3" s="82"/>
      <c r="O3" s="82"/>
    </row>
    <row r="4" spans="1:15">
      <c r="A4" s="82"/>
      <c r="B4" s="82"/>
      <c r="C4" s="82"/>
      <c r="D4" s="82"/>
      <c r="E4" s="82"/>
      <c r="F4" s="82"/>
      <c r="G4" s="82"/>
      <c r="H4" s="82"/>
      <c r="I4" s="82"/>
      <c r="J4" s="82"/>
      <c r="K4" s="82"/>
      <c r="L4" s="82"/>
      <c r="M4" s="82"/>
      <c r="N4" s="82"/>
      <c r="O4" s="82"/>
    </row>
    <row r="5" spans="1:15">
      <c r="A5" s="82"/>
      <c r="B5" s="82"/>
      <c r="C5" s="82"/>
      <c r="D5" s="82"/>
      <c r="E5" s="82"/>
      <c r="F5" s="82"/>
      <c r="G5" s="82"/>
      <c r="H5" s="82"/>
      <c r="I5" s="82"/>
      <c r="J5" s="82"/>
      <c r="K5" s="82"/>
      <c r="L5" s="82"/>
      <c r="M5" s="82"/>
      <c r="N5" s="82"/>
      <c r="O5" s="82"/>
    </row>
    <row r="6" spans="1:15">
      <c r="A6" s="82"/>
      <c r="B6" s="82"/>
      <c r="C6" s="82"/>
      <c r="D6" s="82"/>
      <c r="E6" s="82"/>
      <c r="F6" s="82"/>
      <c r="G6" s="82"/>
      <c r="H6" s="82"/>
      <c r="I6" s="82"/>
      <c r="J6" s="82"/>
      <c r="K6" s="82"/>
      <c r="L6" s="82"/>
      <c r="M6" s="82"/>
      <c r="N6" s="82"/>
      <c r="O6" s="82"/>
    </row>
    <row r="7" spans="1:15">
      <c r="A7" s="82"/>
      <c r="B7" s="82"/>
      <c r="C7" s="82"/>
      <c r="D7" s="82"/>
      <c r="E7" s="82"/>
      <c r="F7" s="82"/>
      <c r="G7" s="82"/>
      <c r="H7" s="82"/>
      <c r="I7" s="82"/>
      <c r="J7" s="82"/>
      <c r="K7" s="82"/>
      <c r="L7" s="82"/>
      <c r="M7" s="82"/>
      <c r="N7" s="82"/>
      <c r="O7" s="82"/>
    </row>
    <row r="8" spans="1:15">
      <c r="A8" s="82"/>
      <c r="B8" s="82"/>
      <c r="C8" s="82"/>
      <c r="D8" s="82"/>
      <c r="E8" s="82"/>
      <c r="F8" s="82"/>
      <c r="G8" s="82"/>
      <c r="H8" s="82"/>
      <c r="I8" s="82"/>
      <c r="J8" s="82"/>
      <c r="K8" s="82"/>
      <c r="L8" s="82"/>
      <c r="M8" s="82"/>
      <c r="N8" s="82"/>
      <c r="O8" s="82"/>
    </row>
    <row r="9" spans="1:15">
      <c r="A9" s="75"/>
      <c r="B9" s="75"/>
      <c r="C9" s="75"/>
      <c r="D9" s="75"/>
      <c r="E9" s="75"/>
      <c r="F9" s="75"/>
      <c r="G9" s="75"/>
      <c r="H9" s="75"/>
      <c r="I9" s="75"/>
      <c r="J9" s="75"/>
      <c r="K9" s="75"/>
      <c r="L9" s="75"/>
      <c r="M9" s="75"/>
      <c r="N9" s="75"/>
      <c r="O9" s="75"/>
    </row>
    <row r="10" spans="1:15" s="24" customFormat="1" ht="15">
      <c r="A10" s="3" t="s">
        <v>129</v>
      </c>
      <c r="B10" s="38"/>
    </row>
    <row r="11" spans="1:15">
      <c r="A11" s="4"/>
      <c r="B11" s="4" t="s">
        <v>2</v>
      </c>
      <c r="C11" s="4"/>
      <c r="D11" s="4" t="s">
        <v>3</v>
      </c>
      <c r="E11" s="5" t="s">
        <v>84</v>
      </c>
      <c r="F11" s="5" t="s">
        <v>85</v>
      </c>
      <c r="G11" s="5" t="s">
        <v>86</v>
      </c>
      <c r="H11" s="5" t="s">
        <v>87</v>
      </c>
      <c r="I11" s="5" t="s">
        <v>88</v>
      </c>
      <c r="J11" s="5" t="s">
        <v>89</v>
      </c>
      <c r="K11" s="5" t="s">
        <v>90</v>
      </c>
      <c r="L11" s="5" t="s">
        <v>91</v>
      </c>
      <c r="M11" s="5" t="s">
        <v>92</v>
      </c>
      <c r="N11" s="5" t="s">
        <v>93</v>
      </c>
      <c r="O11" s="5" t="s">
        <v>94</v>
      </c>
    </row>
    <row r="12" spans="1:15">
      <c r="A12" s="6"/>
      <c r="B12" s="6" t="s">
        <v>15</v>
      </c>
      <c r="C12" s="6">
        <v>1</v>
      </c>
      <c r="D12" s="6" t="s">
        <v>16</v>
      </c>
      <c r="E12" s="8">
        <v>466.16666666666663</v>
      </c>
      <c r="F12" s="8">
        <v>458.41666666666674</v>
      </c>
      <c r="G12" s="8">
        <v>536.83333333333337</v>
      </c>
      <c r="H12" s="8">
        <v>579.33333333333326</v>
      </c>
      <c r="I12" s="8">
        <v>676.66666666666697</v>
      </c>
      <c r="J12" s="8">
        <v>639.49999999999977</v>
      </c>
      <c r="K12" s="8">
        <v>678.9166666666664</v>
      </c>
      <c r="L12" s="8">
        <v>690.5</v>
      </c>
      <c r="M12" s="8">
        <v>684.33333333333326</v>
      </c>
      <c r="N12" s="8">
        <v>659.00000000000023</v>
      </c>
      <c r="O12" s="8">
        <v>626.00000000000023</v>
      </c>
    </row>
    <row r="13" spans="1:15" ht="14.25">
      <c r="A13" s="6"/>
      <c r="B13" s="6"/>
      <c r="C13" s="6">
        <v>2</v>
      </c>
      <c r="D13" s="6" t="s">
        <v>95</v>
      </c>
      <c r="E13" s="8">
        <v>1050</v>
      </c>
      <c r="F13" s="8">
        <v>1220</v>
      </c>
      <c r="G13" s="8">
        <v>1224</v>
      </c>
      <c r="H13" s="8">
        <v>1231</v>
      </c>
      <c r="I13" s="8">
        <v>1240</v>
      </c>
      <c r="J13" s="8">
        <v>1273</v>
      </c>
      <c r="K13" s="8">
        <v>1316</v>
      </c>
      <c r="L13" s="8">
        <v>1403</v>
      </c>
      <c r="M13" s="8">
        <v>1345</v>
      </c>
      <c r="N13" s="8">
        <v>1389</v>
      </c>
      <c r="O13" s="8">
        <v>1389</v>
      </c>
    </row>
    <row r="14" spans="1:15" ht="14.25">
      <c r="A14" s="6"/>
      <c r="B14" s="6"/>
      <c r="C14" s="6">
        <v>3</v>
      </c>
      <c r="D14" s="6" t="s">
        <v>18</v>
      </c>
      <c r="E14" s="8">
        <v>348.58333333333337</v>
      </c>
      <c r="F14" s="8">
        <v>284.91666666666674</v>
      </c>
      <c r="G14" s="8">
        <v>293.08333333333337</v>
      </c>
      <c r="H14" s="8">
        <v>302.8333333333332</v>
      </c>
      <c r="I14" s="8">
        <v>309.41666666666652</v>
      </c>
      <c r="J14" s="8">
        <f>275.416666666667+25</f>
        <v>300.41666666666703</v>
      </c>
      <c r="K14" s="25">
        <f>73.25+229</f>
        <v>302.25</v>
      </c>
      <c r="L14" s="8">
        <v>315.58333333333337</v>
      </c>
      <c r="M14" s="8">
        <v>313.4166666666668</v>
      </c>
      <c r="N14" s="8">
        <v>61</v>
      </c>
      <c r="O14" s="8">
        <v>95</v>
      </c>
    </row>
    <row r="15" spans="1:15">
      <c r="A15" s="6"/>
      <c r="B15" s="6"/>
      <c r="C15" s="6">
        <v>4</v>
      </c>
      <c r="D15" s="6" t="s">
        <v>19</v>
      </c>
      <c r="E15" s="8">
        <v>415.16666666666669</v>
      </c>
      <c r="F15" s="8">
        <v>387.66666666666674</v>
      </c>
      <c r="G15" s="8">
        <v>454.83333333333331</v>
      </c>
      <c r="H15" s="8">
        <v>431.66666666666657</v>
      </c>
      <c r="I15" s="8">
        <v>423.66666666666663</v>
      </c>
      <c r="J15" s="8">
        <v>489.33333333333331</v>
      </c>
      <c r="K15" s="8">
        <v>547.66666666666663</v>
      </c>
      <c r="L15" s="8">
        <v>566.83333333333326</v>
      </c>
      <c r="M15" s="8">
        <v>541</v>
      </c>
      <c r="N15" s="8">
        <v>496.58333333333337</v>
      </c>
      <c r="O15" s="8">
        <v>493.1666666666668</v>
      </c>
    </row>
    <row r="16" spans="1:15">
      <c r="A16" s="6"/>
      <c r="B16" s="6"/>
      <c r="C16" s="6">
        <v>5</v>
      </c>
      <c r="D16" s="6" t="s">
        <v>20</v>
      </c>
      <c r="E16" s="8">
        <v>7480.6666666666679</v>
      </c>
      <c r="F16" s="8">
        <v>7118.0833333333321</v>
      </c>
      <c r="G16" s="8">
        <v>8508.1666666666715</v>
      </c>
      <c r="H16" s="8">
        <v>9696</v>
      </c>
      <c r="I16" s="8">
        <v>9521.5000000000036</v>
      </c>
      <c r="J16" s="8">
        <v>8979.8333333333285</v>
      </c>
      <c r="K16" s="8">
        <v>9159.4166666666679</v>
      </c>
      <c r="L16" s="8">
        <v>9552</v>
      </c>
      <c r="M16" s="8">
        <v>9781</v>
      </c>
      <c r="N16" s="8">
        <v>9787.0833333333321</v>
      </c>
      <c r="O16" s="8">
        <v>9828.7499999999945</v>
      </c>
    </row>
    <row r="17" spans="1:15" ht="14.25">
      <c r="A17" s="6"/>
      <c r="B17" s="6"/>
      <c r="C17" s="9">
        <v>6</v>
      </c>
      <c r="D17" s="9" t="s">
        <v>96</v>
      </c>
      <c r="E17" s="25">
        <v>4479</v>
      </c>
      <c r="F17" s="25">
        <v>5142</v>
      </c>
      <c r="G17" s="25">
        <v>4668</v>
      </c>
      <c r="H17" s="25">
        <v>4624</v>
      </c>
      <c r="I17" s="25">
        <v>4671</v>
      </c>
      <c r="J17" s="25">
        <v>4675</v>
      </c>
      <c r="K17" s="25">
        <v>4747</v>
      </c>
      <c r="L17" s="25">
        <v>4721</v>
      </c>
      <c r="M17" s="26">
        <v>4304.25</v>
      </c>
      <c r="N17" s="26">
        <v>4239.083333333333</v>
      </c>
      <c r="O17" s="27">
        <v>4050.416666666667</v>
      </c>
    </row>
    <row r="18" spans="1:15">
      <c r="A18" s="6"/>
      <c r="B18" s="6"/>
      <c r="C18" s="6">
        <v>7</v>
      </c>
      <c r="D18" s="6" t="s">
        <v>22</v>
      </c>
      <c r="E18" s="8">
        <v>738.33333333333326</v>
      </c>
      <c r="F18" s="8">
        <v>722.58333333333326</v>
      </c>
      <c r="G18" s="8">
        <v>860.58333333333348</v>
      </c>
      <c r="H18" s="8">
        <v>1009</v>
      </c>
      <c r="I18" s="8">
        <v>1087.0833333333333</v>
      </c>
      <c r="J18" s="8">
        <v>1123.5833333333333</v>
      </c>
      <c r="K18" s="8">
        <v>1157.7499999999998</v>
      </c>
      <c r="L18" s="8">
        <v>1174.6666666666667</v>
      </c>
      <c r="M18" s="8">
        <v>1212.9166666666672</v>
      </c>
      <c r="N18" s="8">
        <v>1235.416666666667</v>
      </c>
      <c r="O18" s="8">
        <v>1194.4999999999998</v>
      </c>
    </row>
    <row r="19" spans="1:15">
      <c r="A19" s="6"/>
      <c r="B19" s="6"/>
      <c r="C19" s="6">
        <v>8</v>
      </c>
      <c r="D19" s="6" t="s">
        <v>23</v>
      </c>
      <c r="E19" s="8"/>
      <c r="F19" s="8"/>
      <c r="G19" s="8"/>
      <c r="H19" s="8"/>
      <c r="I19" s="8"/>
      <c r="J19" s="8">
        <v>108.49999999999997</v>
      </c>
      <c r="K19" s="8">
        <v>171.83333333333337</v>
      </c>
      <c r="L19" s="8">
        <v>198.08333333333337</v>
      </c>
      <c r="M19" s="8">
        <v>234.83333333333337</v>
      </c>
      <c r="N19" s="8">
        <v>296.91666666666669</v>
      </c>
      <c r="O19" s="8">
        <v>337.50000000000011</v>
      </c>
    </row>
    <row r="20" spans="1:15">
      <c r="A20" s="6"/>
      <c r="B20" s="6"/>
      <c r="C20" s="6">
        <v>9</v>
      </c>
      <c r="D20" s="6" t="s">
        <v>24</v>
      </c>
      <c r="E20" s="8">
        <v>132.24999999999997</v>
      </c>
      <c r="F20" s="8">
        <v>125.75000000000001</v>
      </c>
      <c r="G20" s="8">
        <v>134.33333333333337</v>
      </c>
      <c r="H20" s="8">
        <v>132.5</v>
      </c>
      <c r="I20" s="8">
        <v>148.91666666666666</v>
      </c>
      <c r="J20" s="8">
        <v>166.66666666666663</v>
      </c>
      <c r="K20" s="8">
        <v>177.83333333333331</v>
      </c>
      <c r="L20" s="8">
        <v>207.08333333333337</v>
      </c>
      <c r="M20" s="8">
        <v>224.41666666666666</v>
      </c>
      <c r="N20" s="8">
        <v>210.74999999999994</v>
      </c>
      <c r="O20" s="8">
        <v>203.33333333333331</v>
      </c>
    </row>
    <row r="21" spans="1:15">
      <c r="A21" s="6"/>
      <c r="B21" s="6"/>
      <c r="C21" s="6">
        <v>10</v>
      </c>
      <c r="D21" s="6" t="s">
        <v>25</v>
      </c>
      <c r="E21" s="8">
        <v>330.25</v>
      </c>
      <c r="F21" s="8">
        <v>361.33333333333343</v>
      </c>
      <c r="G21" s="8">
        <v>385.83333333333331</v>
      </c>
      <c r="H21" s="8">
        <v>423.16666666666663</v>
      </c>
      <c r="I21" s="8">
        <v>443.83333333333343</v>
      </c>
      <c r="J21" s="8">
        <v>421.33333333333331</v>
      </c>
      <c r="K21" s="8">
        <v>442.58333333333331</v>
      </c>
      <c r="L21" s="8">
        <v>480</v>
      </c>
      <c r="M21" s="8">
        <v>466.5</v>
      </c>
      <c r="N21" s="8">
        <v>450.25000000000006</v>
      </c>
      <c r="O21" s="8">
        <v>464.74999999999994</v>
      </c>
    </row>
    <row r="22" spans="1:15" ht="14.25">
      <c r="A22" s="6"/>
      <c r="B22" s="6"/>
      <c r="C22" s="9">
        <v>11</v>
      </c>
      <c r="D22" s="9" t="s">
        <v>26</v>
      </c>
      <c r="E22" s="25">
        <v>4802.8333333333321</v>
      </c>
      <c r="F22" s="25">
        <v>4631.9166666666652</v>
      </c>
      <c r="G22" s="25">
        <v>5545.9166666666661</v>
      </c>
      <c r="H22" s="25">
        <v>5267.4999999999991</v>
      </c>
      <c r="I22" s="25">
        <v>4921.75</v>
      </c>
      <c r="J22" s="25">
        <v>5573.7499999999973</v>
      </c>
      <c r="K22" s="25">
        <v>5755.5000000000009</v>
      </c>
      <c r="L22" s="25">
        <v>5553.3333333333348</v>
      </c>
      <c r="M22" s="25">
        <v>5819.5833333333312</v>
      </c>
      <c r="N22" s="29">
        <v>876.5</v>
      </c>
      <c r="O22" s="30">
        <v>858.08333333333337</v>
      </c>
    </row>
    <row r="23" spans="1:15" s="76" customFormat="1">
      <c r="A23" s="6"/>
      <c r="B23" s="6"/>
      <c r="C23" s="6">
        <v>12</v>
      </c>
      <c r="D23" s="6" t="s">
        <v>27</v>
      </c>
      <c r="E23" s="8">
        <v>2731</v>
      </c>
      <c r="F23" s="8">
        <v>2257</v>
      </c>
      <c r="G23" s="8">
        <v>3417</v>
      </c>
      <c r="H23" s="8">
        <v>3489</v>
      </c>
      <c r="I23" s="8">
        <v>3702</v>
      </c>
      <c r="J23" s="8">
        <v>5426</v>
      </c>
      <c r="K23" s="8">
        <v>3600</v>
      </c>
      <c r="L23" s="8">
        <v>3489</v>
      </c>
      <c r="M23" s="8">
        <v>3767</v>
      </c>
      <c r="N23" s="8">
        <v>3756</v>
      </c>
      <c r="O23" s="8">
        <v>3402</v>
      </c>
    </row>
    <row r="24" spans="1:15" ht="14.25">
      <c r="A24" s="6"/>
      <c r="B24" s="6"/>
      <c r="C24" s="6">
        <v>13</v>
      </c>
      <c r="D24" s="6" t="s">
        <v>28</v>
      </c>
      <c r="E24" s="8"/>
      <c r="F24" s="8"/>
      <c r="G24" s="8"/>
      <c r="H24" s="8"/>
      <c r="I24" s="8"/>
      <c r="J24" s="8">
        <v>95.333333333333329</v>
      </c>
      <c r="K24" s="8">
        <v>129.58333333333331</v>
      </c>
      <c r="L24" s="8">
        <v>132.41666666666663</v>
      </c>
      <c r="M24" s="8">
        <v>125.41666666666663</v>
      </c>
      <c r="N24" s="8">
        <v>110.74999999999997</v>
      </c>
      <c r="O24" s="8">
        <v>109.58333333333336</v>
      </c>
    </row>
    <row r="25" spans="1:15" ht="14.25">
      <c r="A25" s="6"/>
      <c r="B25" s="6"/>
      <c r="C25" s="6">
        <v>14</v>
      </c>
      <c r="D25" s="6" t="s">
        <v>29</v>
      </c>
      <c r="E25" s="8">
        <v>858.58333333333326</v>
      </c>
      <c r="F25" s="8">
        <v>835.91666666666652</v>
      </c>
      <c r="G25" s="8">
        <v>981.6666666666664</v>
      </c>
      <c r="H25" s="25">
        <f>47.9166666666667+63+965</f>
        <v>1075.9166666666667</v>
      </c>
      <c r="I25" s="8">
        <v>631.08333333333326</v>
      </c>
      <c r="J25" s="8">
        <v>670.83333333333337</v>
      </c>
      <c r="K25" s="8">
        <v>731.99999999999977</v>
      </c>
      <c r="L25" s="8">
        <v>788.6666666666664</v>
      </c>
      <c r="M25" s="8">
        <v>821.9166666666664</v>
      </c>
      <c r="N25" s="8">
        <v>850.50000000000034</v>
      </c>
      <c r="O25" s="8">
        <v>825.91666666666697</v>
      </c>
    </row>
    <row r="26" spans="1:15" ht="14.25">
      <c r="A26" s="6"/>
      <c r="B26" s="6"/>
      <c r="C26" s="6">
        <v>15</v>
      </c>
      <c r="D26" s="6" t="s">
        <v>97</v>
      </c>
      <c r="E26" s="8"/>
      <c r="F26" s="8"/>
      <c r="G26" s="8"/>
      <c r="H26" s="28"/>
      <c r="I26" s="8">
        <v>800.91666666666663</v>
      </c>
      <c r="J26" s="8">
        <v>901.58333333333314</v>
      </c>
      <c r="K26" s="8">
        <v>1026</v>
      </c>
      <c r="L26" s="8">
        <v>1179.8333333333335</v>
      </c>
      <c r="M26" s="8">
        <v>1716.083333333333</v>
      </c>
      <c r="N26" s="8">
        <v>28183.833333333336</v>
      </c>
      <c r="O26" s="8">
        <v>28181.166666666668</v>
      </c>
    </row>
    <row r="27" spans="1:15">
      <c r="A27" s="6"/>
      <c r="B27" s="6"/>
      <c r="C27" s="6">
        <v>16</v>
      </c>
      <c r="D27" s="6" t="s">
        <v>31</v>
      </c>
      <c r="E27" s="8">
        <v>1254.9166666666665</v>
      </c>
      <c r="F27" s="8">
        <v>1192.0000000000002</v>
      </c>
      <c r="G27" s="8">
        <v>1345.3333333333333</v>
      </c>
      <c r="H27" s="8">
        <v>1337.9999999999998</v>
      </c>
      <c r="I27" s="8">
        <v>1263.9999999999991</v>
      </c>
      <c r="J27" s="8">
        <v>1413.0000000000007</v>
      </c>
      <c r="K27" s="8">
        <v>1967.7499999999998</v>
      </c>
      <c r="L27" s="8">
        <v>1902.7500000000002</v>
      </c>
      <c r="M27" s="8">
        <v>1914.8333333333328</v>
      </c>
      <c r="N27" s="8">
        <v>2233.1666666666661</v>
      </c>
      <c r="O27" s="8">
        <v>2267.9166666666665</v>
      </c>
    </row>
    <row r="28" spans="1:15" ht="14.25">
      <c r="A28" s="6"/>
      <c r="B28" s="6"/>
      <c r="C28" s="6">
        <v>17</v>
      </c>
      <c r="D28" s="6" t="s">
        <v>32</v>
      </c>
      <c r="E28" s="8">
        <v>434.91666666666669</v>
      </c>
      <c r="F28" s="8">
        <v>467.91666666666669</v>
      </c>
      <c r="G28" s="8">
        <v>611.08333333333326</v>
      </c>
      <c r="H28" s="8">
        <v>659.25</v>
      </c>
      <c r="I28" s="8">
        <f>699.25+18</f>
        <v>717.25</v>
      </c>
      <c r="J28" s="8">
        <v>739.08333333333348</v>
      </c>
      <c r="K28" s="8">
        <v>753.99999999999989</v>
      </c>
      <c r="L28" s="8">
        <v>771.0833333333336</v>
      </c>
      <c r="M28" s="8">
        <v>865.08333333333314</v>
      </c>
      <c r="N28" s="8">
        <v>959.49999999999977</v>
      </c>
      <c r="O28" s="8">
        <v>924.33333333333314</v>
      </c>
    </row>
    <row r="29" spans="1:15" s="76" customFormat="1">
      <c r="A29" s="6"/>
      <c r="B29" s="6"/>
      <c r="C29" s="6">
        <v>18</v>
      </c>
      <c r="D29" s="6" t="s">
        <v>33</v>
      </c>
      <c r="E29" s="8">
        <v>38248.750000000116</v>
      </c>
      <c r="F29" s="8">
        <v>37632.750000000124</v>
      </c>
      <c r="G29" s="8">
        <v>41461.333333333445</v>
      </c>
      <c r="H29" s="8">
        <v>41319.250000000102</v>
      </c>
      <c r="I29" s="8">
        <v>40448.666666666635</v>
      </c>
      <c r="J29" s="8">
        <v>40165.00000000008</v>
      </c>
      <c r="K29" s="8">
        <v>41772.33333333351</v>
      </c>
      <c r="L29" s="8">
        <v>41432.083333333328</v>
      </c>
      <c r="M29" s="8">
        <v>40547.083333333394</v>
      </c>
      <c r="N29" s="8">
        <v>39444.25000000016</v>
      </c>
      <c r="O29" s="8">
        <v>38963.91666666681</v>
      </c>
    </row>
    <row r="30" spans="1:15" ht="14.25">
      <c r="A30" s="6"/>
      <c r="B30" s="6"/>
      <c r="C30" s="6">
        <v>19</v>
      </c>
      <c r="D30" s="6" t="s">
        <v>98</v>
      </c>
      <c r="E30" s="8">
        <v>79925</v>
      </c>
      <c r="F30" s="8">
        <v>78243</v>
      </c>
      <c r="G30" s="8">
        <v>74593</v>
      </c>
      <c r="H30" s="8">
        <v>76807</v>
      </c>
      <c r="I30" s="8">
        <v>77923</v>
      </c>
      <c r="J30" s="8">
        <v>79788</v>
      </c>
      <c r="K30" s="8">
        <v>79215</v>
      </c>
      <c r="L30" s="8">
        <v>78979</v>
      </c>
      <c r="M30" s="8">
        <v>78520</v>
      </c>
      <c r="N30" s="8">
        <v>78171</v>
      </c>
      <c r="O30" s="8">
        <v>77350</v>
      </c>
    </row>
    <row r="31" spans="1:15">
      <c r="A31" s="6"/>
      <c r="B31" s="6"/>
      <c r="C31" s="6">
        <v>20</v>
      </c>
      <c r="D31" s="6" t="s">
        <v>35</v>
      </c>
      <c r="E31" s="8">
        <v>198.24999999999997</v>
      </c>
      <c r="F31" s="8">
        <v>200.99999999999997</v>
      </c>
      <c r="G31" s="8">
        <v>245.16666666666663</v>
      </c>
      <c r="H31" s="8">
        <v>261.83333333333331</v>
      </c>
      <c r="I31" s="8">
        <v>267.16666666666669</v>
      </c>
      <c r="J31" s="8">
        <v>272.58333333333337</v>
      </c>
      <c r="K31" s="8">
        <v>293.41666666666669</v>
      </c>
      <c r="L31" s="8">
        <v>308.16666666666674</v>
      </c>
      <c r="M31" s="8">
        <v>308.16666666666669</v>
      </c>
      <c r="N31" s="8">
        <v>355.66666666666669</v>
      </c>
      <c r="O31" s="8">
        <v>382.91666666666669</v>
      </c>
    </row>
    <row r="32" spans="1:15" s="76" customFormat="1">
      <c r="A32" s="6"/>
      <c r="B32" s="6"/>
      <c r="C32" s="6">
        <v>21</v>
      </c>
      <c r="D32" s="6" t="s">
        <v>36</v>
      </c>
      <c r="E32" s="8">
        <v>19300.500000000029</v>
      </c>
      <c r="F32" s="8">
        <v>19779.750000000015</v>
      </c>
      <c r="G32" s="8">
        <v>22650.916666666642</v>
      </c>
      <c r="H32" s="8">
        <v>23448.499999999953</v>
      </c>
      <c r="I32" s="8">
        <v>24124.666666666639</v>
      </c>
      <c r="J32" s="8">
        <v>24835.749999999964</v>
      </c>
      <c r="K32" s="8">
        <v>25341.166666666653</v>
      </c>
      <c r="L32" s="8">
        <v>25894.999999999935</v>
      </c>
      <c r="M32" s="8">
        <v>26571.416666666628</v>
      </c>
      <c r="N32" s="8">
        <v>24688.333333333379</v>
      </c>
      <c r="O32" s="8">
        <v>24481.583333333325</v>
      </c>
    </row>
    <row r="33" spans="1:15">
      <c r="A33" s="6"/>
      <c r="B33" s="6"/>
      <c r="C33" s="6">
        <v>22</v>
      </c>
      <c r="D33" s="6" t="s">
        <v>37</v>
      </c>
      <c r="E33" s="8"/>
      <c r="F33" s="8"/>
      <c r="G33" s="8"/>
      <c r="H33" s="8"/>
      <c r="I33" s="8"/>
      <c r="J33" s="8"/>
      <c r="K33" s="8"/>
      <c r="L33" s="8"/>
      <c r="M33" s="8"/>
      <c r="N33" s="8">
        <v>2186.6666666666665</v>
      </c>
      <c r="O33" s="8">
        <v>2255.5</v>
      </c>
    </row>
    <row r="34" spans="1:15">
      <c r="A34" s="6"/>
      <c r="B34" s="6"/>
      <c r="C34" s="6">
        <v>23</v>
      </c>
      <c r="D34" s="6" t="s">
        <v>38</v>
      </c>
      <c r="E34" s="8">
        <v>158303.74999999994</v>
      </c>
      <c r="F34" s="8">
        <v>152915.16666666669</v>
      </c>
      <c r="G34" s="8">
        <v>176118.58333333331</v>
      </c>
      <c r="H34" s="8">
        <v>184966</v>
      </c>
      <c r="I34" s="8">
        <v>189712.83333333334</v>
      </c>
      <c r="J34" s="8">
        <v>194361.75</v>
      </c>
      <c r="K34" s="8">
        <v>198609.83333333331</v>
      </c>
      <c r="L34" s="8">
        <v>196822.50000000003</v>
      </c>
      <c r="M34" s="8">
        <v>193792.41666666666</v>
      </c>
      <c r="N34" s="8">
        <v>192025.91666666666</v>
      </c>
      <c r="O34" s="8">
        <v>192611.16666666666</v>
      </c>
    </row>
    <row r="35" spans="1:15" s="76" customFormat="1" ht="14.25">
      <c r="A35" s="6"/>
      <c r="B35" s="6"/>
      <c r="C35" s="6">
        <v>24</v>
      </c>
      <c r="D35" s="6" t="s">
        <v>39</v>
      </c>
      <c r="E35" s="8">
        <v>2612.5833333333303</v>
      </c>
      <c r="F35" s="8">
        <v>2467.5000000000041</v>
      </c>
      <c r="G35" s="8">
        <v>2705.2500000000027</v>
      </c>
      <c r="H35" s="8">
        <v>2806.5</v>
      </c>
      <c r="I35" s="8">
        <v>6078.9999999999945</v>
      </c>
      <c r="J35" s="8">
        <v>6318.1666666666642</v>
      </c>
      <c r="K35" s="8">
        <v>6230.5000000000109</v>
      </c>
      <c r="L35" s="8">
        <v>6406.2499999999982</v>
      </c>
      <c r="M35" s="8">
        <v>6251.3333333333248</v>
      </c>
      <c r="N35" s="8">
        <v>6010.4999999999882</v>
      </c>
      <c r="O35" s="8">
        <v>5937.7499999999991</v>
      </c>
    </row>
    <row r="36" spans="1:15">
      <c r="A36" s="6"/>
      <c r="B36" s="6"/>
      <c r="C36" s="6">
        <v>25</v>
      </c>
      <c r="D36" s="6" t="s">
        <v>40</v>
      </c>
      <c r="E36" s="8"/>
      <c r="F36" s="8"/>
      <c r="G36" s="8"/>
      <c r="H36" s="25"/>
      <c r="I36" s="25">
        <v>40.333333333333343</v>
      </c>
      <c r="J36" s="8">
        <v>98.083333333333329</v>
      </c>
      <c r="K36" s="8">
        <v>116.33333333333331</v>
      </c>
      <c r="L36" s="8">
        <v>127.58333333333333</v>
      </c>
      <c r="M36" s="8">
        <v>124.16666666666663</v>
      </c>
      <c r="N36" s="8">
        <v>122.33333333333331</v>
      </c>
      <c r="O36" s="8">
        <v>121.74999999999996</v>
      </c>
    </row>
    <row r="37" spans="1:15" ht="14.25">
      <c r="A37" s="6"/>
      <c r="B37" s="6"/>
      <c r="C37" s="6">
        <v>26</v>
      </c>
      <c r="D37" s="6" t="s">
        <v>41</v>
      </c>
      <c r="E37" s="8"/>
      <c r="F37" s="8"/>
      <c r="G37" s="8"/>
      <c r="H37" s="25"/>
      <c r="I37" s="25">
        <v>422.91666666666663</v>
      </c>
      <c r="J37" s="8">
        <v>545.58333333333326</v>
      </c>
      <c r="K37" s="8">
        <v>572.08333333333314</v>
      </c>
      <c r="L37" s="8">
        <v>551.41666666666663</v>
      </c>
      <c r="M37" s="8">
        <v>579.91666666666663</v>
      </c>
      <c r="N37" s="8">
        <v>610.66666666666663</v>
      </c>
      <c r="O37" s="8">
        <v>604.99999999999989</v>
      </c>
    </row>
    <row r="38" spans="1:15" ht="14.25">
      <c r="A38" s="6"/>
      <c r="B38" s="6"/>
      <c r="C38" s="6">
        <v>27</v>
      </c>
      <c r="D38" s="6" t="s">
        <v>42</v>
      </c>
      <c r="E38" s="8">
        <v>1328</v>
      </c>
      <c r="F38" s="8">
        <v>1535.4166666666672</v>
      </c>
      <c r="G38" s="8">
        <v>1625.7499999999993</v>
      </c>
      <c r="H38" s="25">
        <f>1721 +  17</f>
        <v>1738</v>
      </c>
      <c r="I38" s="25">
        <v>878.33333333333326</v>
      </c>
      <c r="J38" s="8">
        <v>1333.3333333333333</v>
      </c>
      <c r="K38" s="8">
        <v>1539.6666666666663</v>
      </c>
      <c r="L38" s="8">
        <v>1667.9166666666667</v>
      </c>
      <c r="M38" s="8">
        <v>1897.833333333333</v>
      </c>
      <c r="N38" s="8">
        <v>2000.1666666666665</v>
      </c>
      <c r="O38" s="8">
        <v>1881.1666666666667</v>
      </c>
    </row>
    <row r="39" spans="1:15" ht="14.25">
      <c r="A39" s="6"/>
      <c r="B39" s="6"/>
      <c r="C39" s="9">
        <v>28</v>
      </c>
      <c r="D39" s="9" t="s">
        <v>99</v>
      </c>
      <c r="E39" s="25">
        <v>4717</v>
      </c>
      <c r="F39" s="25">
        <v>4015</v>
      </c>
      <c r="G39" s="25">
        <v>2764.9100000000003</v>
      </c>
      <c r="H39" s="25">
        <v>3099.86</v>
      </c>
      <c r="I39" s="25">
        <v>3092</v>
      </c>
      <c r="J39" s="25">
        <v>3427</v>
      </c>
      <c r="K39" s="25">
        <v>3158</v>
      </c>
      <c r="L39" s="25">
        <v>3292</v>
      </c>
      <c r="M39" s="25">
        <v>3198.75</v>
      </c>
      <c r="N39" s="25">
        <v>3023.1666666666665</v>
      </c>
      <c r="O39" s="25">
        <v>2689.6666666666665</v>
      </c>
    </row>
    <row r="40" spans="1:15" ht="14.25">
      <c r="A40" s="6"/>
      <c r="B40" s="6"/>
      <c r="C40" s="6">
        <v>29</v>
      </c>
      <c r="D40" s="6" t="s">
        <v>44</v>
      </c>
      <c r="E40" s="8">
        <v>1046.5833333333337</v>
      </c>
      <c r="F40" s="8">
        <v>1038.7500000000002</v>
      </c>
      <c r="G40" s="8">
        <v>1155.9166666666665</v>
      </c>
      <c r="H40" s="25">
        <f>1257.58333333333 + 27.08333</f>
        <v>1284.66666333333</v>
      </c>
      <c r="I40" s="25">
        <v>1052.583333333333</v>
      </c>
      <c r="J40" s="8">
        <v>1106.916666666667</v>
      </c>
      <c r="K40" s="8">
        <v>1121.333333333333</v>
      </c>
      <c r="L40" s="8">
        <v>1142.1666666666665</v>
      </c>
      <c r="M40" s="8">
        <v>1136.9166666666667</v>
      </c>
      <c r="N40" s="8">
        <v>1116.7499999999998</v>
      </c>
      <c r="O40" s="8">
        <v>1105.7499999999993</v>
      </c>
    </row>
    <row r="41" spans="1:15">
      <c r="A41" s="6"/>
      <c r="B41" s="6"/>
      <c r="C41" s="6">
        <v>30</v>
      </c>
      <c r="D41" s="6" t="s">
        <v>45</v>
      </c>
      <c r="E41" s="8">
        <v>271.24999999999994</v>
      </c>
      <c r="F41" s="8">
        <v>287.6666666666668</v>
      </c>
      <c r="G41" s="8">
        <v>344.58333333333326</v>
      </c>
      <c r="H41" s="25">
        <v>361.25000000000011</v>
      </c>
      <c r="I41" s="25">
        <v>396.33333333333326</v>
      </c>
      <c r="J41" s="8">
        <v>432</v>
      </c>
      <c r="K41" s="8">
        <v>451.41666666666646</v>
      </c>
      <c r="L41" s="8">
        <v>477.5833333333332</v>
      </c>
      <c r="M41" s="8">
        <v>502.58333333333331</v>
      </c>
      <c r="N41" s="8">
        <v>501.66666666666669</v>
      </c>
      <c r="O41" s="8">
        <v>499.08333333333331</v>
      </c>
    </row>
    <row r="42" spans="1:15" ht="14.25">
      <c r="A42" s="6"/>
      <c r="B42" s="6"/>
      <c r="C42" s="6">
        <v>31</v>
      </c>
      <c r="D42" s="6" t="s">
        <v>46</v>
      </c>
      <c r="E42" s="8"/>
      <c r="F42" s="8"/>
      <c r="G42" s="8"/>
      <c r="H42" s="25"/>
      <c r="I42" s="25"/>
      <c r="J42" s="8"/>
      <c r="K42" s="8"/>
      <c r="L42" s="8"/>
      <c r="M42" s="8"/>
      <c r="N42" s="8">
        <v>150.99999999999991</v>
      </c>
      <c r="O42" s="8">
        <v>185.16666666666669</v>
      </c>
    </row>
    <row r="43" spans="1:15" ht="14.25">
      <c r="A43" s="6"/>
      <c r="B43" s="6"/>
      <c r="C43" s="6">
        <v>32</v>
      </c>
      <c r="D43" s="6" t="s">
        <v>47</v>
      </c>
      <c r="H43" s="31"/>
      <c r="I43" s="31"/>
      <c r="N43" s="8">
        <v>280.49999999999994</v>
      </c>
      <c r="O43" s="8">
        <v>302.00000000000006</v>
      </c>
    </row>
    <row r="44" spans="1:15" ht="14.25">
      <c r="A44" s="6"/>
      <c r="B44" s="6"/>
      <c r="C44" s="6">
        <v>33</v>
      </c>
      <c r="D44" s="6" t="s">
        <v>48</v>
      </c>
      <c r="E44" s="8"/>
      <c r="F44" s="8"/>
      <c r="G44" s="8"/>
      <c r="H44" s="8"/>
      <c r="I44" s="8">
        <v>264</v>
      </c>
      <c r="J44" s="8">
        <v>378.5</v>
      </c>
      <c r="K44" s="8">
        <v>449.75</v>
      </c>
      <c r="L44" s="8">
        <v>490.5</v>
      </c>
      <c r="M44" s="8">
        <v>514.91666666666663</v>
      </c>
      <c r="N44" s="8">
        <v>526.08333333333337</v>
      </c>
      <c r="O44" s="8">
        <v>513.75</v>
      </c>
    </row>
    <row r="45" spans="1:15" ht="14.25">
      <c r="A45" s="6"/>
      <c r="B45" s="6"/>
      <c r="C45" s="6">
        <v>34</v>
      </c>
      <c r="D45" s="6" t="s">
        <v>49</v>
      </c>
      <c r="E45" s="8">
        <v>838.66666666666663</v>
      </c>
      <c r="F45" s="8">
        <v>814.41666666666686</v>
      </c>
      <c r="G45" s="8">
        <v>998.91666666666663</v>
      </c>
      <c r="H45" s="8">
        <v>1150.0000000000002</v>
      </c>
      <c r="I45" s="8">
        <v>1241.4999999999998</v>
      </c>
      <c r="J45" s="8">
        <v>1283.8333333333335</v>
      </c>
      <c r="K45" s="8">
        <v>1420.3333333333333</v>
      </c>
      <c r="L45" s="8">
        <v>1550.4999999999995</v>
      </c>
      <c r="M45" s="8">
        <v>1597.7499999999995</v>
      </c>
      <c r="N45" s="8">
        <v>1417.8333333333333</v>
      </c>
      <c r="O45" s="8">
        <v>1371.0833333333335</v>
      </c>
    </row>
    <row r="46" spans="1:15">
      <c r="A46" s="6"/>
      <c r="B46" s="6"/>
      <c r="C46" s="6">
        <v>35</v>
      </c>
      <c r="D46" s="6" t="s">
        <v>50</v>
      </c>
      <c r="E46" s="8">
        <v>401.49999999999989</v>
      </c>
      <c r="F46" s="8">
        <v>450.91666666666663</v>
      </c>
      <c r="G46" s="8">
        <v>612.91666666666663</v>
      </c>
      <c r="H46" s="8">
        <v>705.75000000000023</v>
      </c>
      <c r="I46" s="8">
        <v>641.1666666666664</v>
      </c>
      <c r="J46" s="8">
        <v>536.41666666666674</v>
      </c>
      <c r="K46" s="8">
        <v>563.5</v>
      </c>
      <c r="L46" s="8">
        <v>601.99999999999977</v>
      </c>
      <c r="M46" s="8">
        <v>652.75</v>
      </c>
      <c r="N46" s="8">
        <v>713.83333333333348</v>
      </c>
      <c r="O46" s="8">
        <v>682.74999999999989</v>
      </c>
    </row>
    <row r="47" spans="1:15" s="76" customFormat="1" ht="14.25">
      <c r="A47" s="6"/>
      <c r="B47" s="6"/>
      <c r="C47" s="6">
        <v>36</v>
      </c>
      <c r="D47" s="6" t="s">
        <v>51</v>
      </c>
      <c r="E47" s="8">
        <v>11768.250000000016</v>
      </c>
      <c r="F47" s="8">
        <v>9480.8333333333485</v>
      </c>
      <c r="G47" s="8">
        <v>9117.6666666666661</v>
      </c>
      <c r="H47" s="8">
        <v>7867.5833333333358</v>
      </c>
      <c r="I47" s="8">
        <v>4436.1666666666733</v>
      </c>
      <c r="J47" s="8">
        <v>3465.8333333333362</v>
      </c>
      <c r="K47" s="8">
        <v>3525.1666666666724</v>
      </c>
      <c r="L47" s="8">
        <v>3597.7499999999995</v>
      </c>
      <c r="M47" s="8">
        <v>3681.4166666666692</v>
      </c>
      <c r="N47" s="8">
        <v>3587.2500000000036</v>
      </c>
      <c r="O47" s="8">
        <v>3437.5000000000023</v>
      </c>
    </row>
    <row r="48" spans="1:15">
      <c r="A48" s="6"/>
      <c r="B48" s="6"/>
      <c r="C48" s="6">
        <v>37</v>
      </c>
      <c r="D48" s="6" t="s">
        <v>52</v>
      </c>
      <c r="E48" s="8">
        <v>432.41666666666669</v>
      </c>
      <c r="F48" s="8">
        <v>416.66666666666674</v>
      </c>
      <c r="G48" s="8">
        <v>506.58333333333331</v>
      </c>
      <c r="H48" s="8">
        <v>489.83333333333331</v>
      </c>
      <c r="I48" s="8">
        <v>469.41666666666674</v>
      </c>
      <c r="J48" s="8">
        <v>441.16666666666674</v>
      </c>
      <c r="K48" s="8">
        <v>450.66666666666669</v>
      </c>
      <c r="L48" s="8">
        <v>467.74999999999994</v>
      </c>
      <c r="M48" s="8">
        <v>461.74999999999994</v>
      </c>
      <c r="N48" s="8">
        <v>463.25000000000006</v>
      </c>
      <c r="O48" s="8">
        <v>453.58333333333337</v>
      </c>
    </row>
    <row r="49" spans="1:15">
      <c r="A49" s="6"/>
      <c r="B49" s="6"/>
      <c r="C49" s="6">
        <v>38</v>
      </c>
      <c r="D49" s="6" t="s">
        <v>53</v>
      </c>
      <c r="E49" s="8">
        <v>316.91666666666663</v>
      </c>
      <c r="F49" s="8">
        <v>290.58333333333348</v>
      </c>
      <c r="G49" s="8">
        <v>393.41666666666669</v>
      </c>
      <c r="H49" s="8">
        <v>475.50000000000011</v>
      </c>
      <c r="I49" s="8">
        <v>630.41666666666674</v>
      </c>
      <c r="J49" s="8">
        <v>685.58333333333337</v>
      </c>
      <c r="K49" s="8">
        <v>665.24999999999989</v>
      </c>
      <c r="L49" s="8">
        <v>655.91666666666674</v>
      </c>
      <c r="M49" s="8">
        <v>705.75000000000023</v>
      </c>
      <c r="N49" s="8">
        <v>648.58333333333348</v>
      </c>
      <c r="O49" s="8">
        <v>627.91666666666652</v>
      </c>
    </row>
    <row r="50" spans="1:15">
      <c r="A50" s="6"/>
      <c r="B50" s="6"/>
      <c r="C50" s="6">
        <v>39</v>
      </c>
      <c r="D50" s="6" t="s">
        <v>54</v>
      </c>
      <c r="E50" s="8">
        <v>2323.0000000000005</v>
      </c>
      <c r="F50" s="8">
        <v>2242.5833333333335</v>
      </c>
      <c r="G50" s="8">
        <v>2929.5000000000009</v>
      </c>
      <c r="H50" s="8">
        <v>3165.5</v>
      </c>
      <c r="I50" s="8">
        <v>3367.5833333333326</v>
      </c>
      <c r="J50" s="8">
        <v>3604.833333333333</v>
      </c>
      <c r="K50" s="8">
        <v>3636.833333333333</v>
      </c>
      <c r="L50" s="8">
        <v>4149.75</v>
      </c>
      <c r="M50" s="8">
        <v>4539.7500000000009</v>
      </c>
      <c r="N50" s="8">
        <v>4615.583333333333</v>
      </c>
      <c r="O50" s="8">
        <v>4501.7500000000018</v>
      </c>
    </row>
    <row r="51" spans="1:15">
      <c r="A51" s="6"/>
      <c r="B51" s="6"/>
      <c r="C51" s="6">
        <v>40</v>
      </c>
      <c r="D51" s="6" t="s">
        <v>55</v>
      </c>
      <c r="E51" s="8">
        <v>112.91666666666667</v>
      </c>
      <c r="F51" s="8">
        <v>148.83333333333331</v>
      </c>
      <c r="G51" s="8">
        <v>189.58333333333334</v>
      </c>
      <c r="H51" s="8">
        <v>184.08333333333331</v>
      </c>
      <c r="I51" s="8">
        <v>203</v>
      </c>
      <c r="J51" s="8">
        <v>194.83333333333331</v>
      </c>
      <c r="K51" s="8">
        <v>183.58333333333331</v>
      </c>
      <c r="L51" s="8">
        <v>170.41666666666666</v>
      </c>
      <c r="M51" s="8">
        <v>169.91666666666669</v>
      </c>
      <c r="N51" s="8">
        <v>183.75000000000006</v>
      </c>
      <c r="O51" s="8">
        <v>183.33333333333334</v>
      </c>
    </row>
    <row r="52" spans="1:15" ht="14.25">
      <c r="A52" s="6"/>
      <c r="B52" s="6"/>
      <c r="C52" s="6"/>
      <c r="D52" s="12" t="s">
        <v>56</v>
      </c>
      <c r="E52" s="32">
        <f>SUM(E53:E55)</f>
        <v>773.49999999999989</v>
      </c>
      <c r="F52" s="32">
        <f t="shared" ref="F52:M52" si="0">SUM(F53:F55)</f>
        <v>723.91666666666674</v>
      </c>
      <c r="G52" s="32">
        <f t="shared" si="0"/>
        <v>799.83333333333326</v>
      </c>
      <c r="H52" s="32">
        <f t="shared" si="0"/>
        <v>889.5</v>
      </c>
      <c r="I52" s="32">
        <f t="shared" si="0"/>
        <v>474.91666666666663</v>
      </c>
      <c r="J52" s="32">
        <f t="shared" si="0"/>
        <v>477.99999999999989</v>
      </c>
      <c r="K52" s="32">
        <f t="shared" si="0"/>
        <v>492.41666666666663</v>
      </c>
      <c r="L52" s="32">
        <f t="shared" si="0"/>
        <v>459.66666666666674</v>
      </c>
      <c r="M52" s="32">
        <f t="shared" si="0"/>
        <v>474.75000000000006</v>
      </c>
      <c r="N52" s="8"/>
      <c r="O52" s="8"/>
    </row>
    <row r="53" spans="1:15" s="34" customFormat="1">
      <c r="A53" s="33"/>
      <c r="B53" s="33"/>
      <c r="C53" s="33"/>
      <c r="D53" s="14" t="s">
        <v>57</v>
      </c>
      <c r="E53" s="15">
        <v>413.25</v>
      </c>
      <c r="F53" s="15">
        <v>390.75</v>
      </c>
      <c r="G53" s="15">
        <v>442.83333333333326</v>
      </c>
      <c r="H53" s="15">
        <v>476.25</v>
      </c>
      <c r="I53" s="15">
        <v>474.91666666666663</v>
      </c>
      <c r="J53" s="15">
        <v>477.99999999999989</v>
      </c>
      <c r="K53" s="15">
        <v>492.41666666666663</v>
      </c>
      <c r="L53" s="15">
        <v>459.66666666666674</v>
      </c>
      <c r="M53" s="15">
        <v>474.75000000000006</v>
      </c>
      <c r="N53" s="15"/>
      <c r="O53" s="15"/>
    </row>
    <row r="54" spans="1:15" s="34" customFormat="1">
      <c r="A54" s="33"/>
      <c r="B54" s="33"/>
      <c r="C54" s="33"/>
      <c r="D54" s="14" t="s">
        <v>58</v>
      </c>
      <c r="E54" s="15">
        <v>148.08333333333329</v>
      </c>
      <c r="F54" s="15">
        <v>129.49999999999997</v>
      </c>
      <c r="G54" s="15">
        <v>119.8333333333333</v>
      </c>
      <c r="H54" s="15">
        <v>161.0833333333334</v>
      </c>
      <c r="I54" s="15"/>
      <c r="J54" s="15"/>
      <c r="K54" s="15"/>
      <c r="L54" s="15"/>
      <c r="M54" s="15"/>
      <c r="N54" s="15"/>
      <c r="O54" s="15"/>
    </row>
    <row r="55" spans="1:15" s="34" customFormat="1">
      <c r="A55" s="33"/>
      <c r="B55" s="33"/>
      <c r="C55" s="33"/>
      <c r="D55" s="14" t="s">
        <v>59</v>
      </c>
      <c r="E55" s="15">
        <v>212.16666666666663</v>
      </c>
      <c r="F55" s="15">
        <v>203.66666666666674</v>
      </c>
      <c r="G55" s="15">
        <v>237.16666666666674</v>
      </c>
      <c r="H55" s="15">
        <v>252.1666666666666</v>
      </c>
      <c r="I55" s="15"/>
      <c r="J55" s="15"/>
      <c r="K55" s="15"/>
      <c r="L55" s="15"/>
      <c r="M55" s="15"/>
      <c r="N55" s="15"/>
      <c r="O55" s="15"/>
    </row>
    <row r="56" spans="1:15">
      <c r="A56" s="16"/>
      <c r="B56" s="16" t="s">
        <v>60</v>
      </c>
      <c r="C56" s="17"/>
      <c r="D56" s="17"/>
      <c r="E56" s="18">
        <f>SUM(E12:E52)</f>
        <v>348441.50000000012</v>
      </c>
      <c r="F56" s="18">
        <f t="shared" ref="F56:O56" si="1">SUM(F12:F52)</f>
        <v>337890.25000000023</v>
      </c>
      <c r="G56" s="18">
        <f t="shared" si="1"/>
        <v>368180.4933333334</v>
      </c>
      <c r="H56" s="18">
        <f t="shared" si="1"/>
        <v>381279.77666333329</v>
      </c>
      <c r="I56" s="18">
        <f t="shared" si="1"/>
        <v>386725.08333333331</v>
      </c>
      <c r="J56" s="18">
        <f t="shared" si="1"/>
        <v>396749.91666666663</v>
      </c>
      <c r="K56" s="18">
        <f t="shared" si="1"/>
        <v>402474.6666666668</v>
      </c>
      <c r="L56" s="18">
        <f t="shared" si="1"/>
        <v>402371.75</v>
      </c>
      <c r="M56" s="18">
        <f t="shared" si="1"/>
        <v>400366.91666666674</v>
      </c>
      <c r="N56" s="18">
        <f t="shared" si="1"/>
        <v>418640.08333333349</v>
      </c>
      <c r="O56" s="18">
        <f t="shared" si="1"/>
        <v>416395.50000000012</v>
      </c>
    </row>
    <row r="57" spans="1:15" s="24" customFormat="1">
      <c r="A57" s="6"/>
      <c r="B57" s="6" t="s">
        <v>100</v>
      </c>
      <c r="C57" s="6"/>
      <c r="D57" s="6" t="s">
        <v>62</v>
      </c>
      <c r="E57" s="8">
        <v>73361.249999999956</v>
      </c>
      <c r="F57" s="8">
        <v>74918.666666666657</v>
      </c>
      <c r="G57" s="8">
        <v>81286.999999999985</v>
      </c>
      <c r="H57" s="8">
        <v>86938.916666666657</v>
      </c>
      <c r="I57" s="8">
        <v>88343.583333333358</v>
      </c>
      <c r="J57" s="8">
        <v>85727.750000000029</v>
      </c>
      <c r="K57" s="8">
        <v>81096.333333333285</v>
      </c>
      <c r="L57" s="8">
        <v>79516.333333333343</v>
      </c>
      <c r="M57" s="8">
        <v>76433.083333333328</v>
      </c>
      <c r="N57" s="8">
        <v>69601.000000000015</v>
      </c>
      <c r="O57" s="8">
        <v>67614.416666666686</v>
      </c>
    </row>
    <row r="58" spans="1:15" s="24" customFormat="1">
      <c r="A58" s="35"/>
      <c r="B58" s="35"/>
      <c r="C58" s="6"/>
      <c r="D58" s="6" t="s">
        <v>31</v>
      </c>
      <c r="E58" s="8">
        <v>32618.250000000007</v>
      </c>
      <c r="F58" s="8">
        <v>33971.416666666679</v>
      </c>
      <c r="G58" s="8">
        <v>36126.000000000007</v>
      </c>
      <c r="H58" s="8">
        <v>37569.166666666672</v>
      </c>
      <c r="I58" s="8">
        <v>40088.416666666664</v>
      </c>
      <c r="J58" s="8">
        <v>41253.750000000007</v>
      </c>
      <c r="K58" s="8">
        <v>40494.75</v>
      </c>
      <c r="L58" s="8">
        <v>39043.000000000015</v>
      </c>
      <c r="M58" s="8">
        <v>38851.75</v>
      </c>
      <c r="N58" s="8">
        <v>40585.416666666679</v>
      </c>
      <c r="O58" s="8">
        <v>39570.16666666665</v>
      </c>
    </row>
    <row r="59" spans="1:15" s="24" customFormat="1">
      <c r="A59" s="6"/>
      <c r="B59" s="6"/>
      <c r="C59" s="6"/>
      <c r="D59" s="6" t="s">
        <v>63</v>
      </c>
      <c r="E59" s="8">
        <v>5183.2500000000009</v>
      </c>
      <c r="F59" s="8">
        <v>5146.7499999999991</v>
      </c>
      <c r="G59" s="8">
        <v>5309.2499999999991</v>
      </c>
      <c r="H59" s="8">
        <v>5235.9166666666679</v>
      </c>
      <c r="I59" s="8">
        <v>5134.1666666666661</v>
      </c>
      <c r="J59" s="8">
        <v>5196.5833333333339</v>
      </c>
      <c r="K59" s="8">
        <v>5415.3333333333339</v>
      </c>
      <c r="L59" s="8">
        <v>5357.2500000000009</v>
      </c>
      <c r="M59" s="8">
        <v>5377.916666666667</v>
      </c>
      <c r="N59" s="8">
        <v>6605.7499999999982</v>
      </c>
      <c r="O59" s="8">
        <v>6570.0833333333358</v>
      </c>
    </row>
    <row r="60" spans="1:15" s="24" customFormat="1">
      <c r="A60" s="6"/>
      <c r="B60" s="6"/>
      <c r="C60" s="6"/>
      <c r="D60" s="6" t="s">
        <v>64</v>
      </c>
      <c r="E60" s="8">
        <v>8591.1666666666661</v>
      </c>
      <c r="F60" s="8">
        <v>9134.8333333333321</v>
      </c>
      <c r="G60" s="8">
        <v>10616.333333333332</v>
      </c>
      <c r="H60" s="8">
        <v>11706.666666666672</v>
      </c>
      <c r="I60" s="8">
        <v>11935.333333333332</v>
      </c>
      <c r="J60" s="8">
        <v>12409.749999999995</v>
      </c>
      <c r="K60" s="8">
        <v>12844.166666666666</v>
      </c>
      <c r="L60" s="8">
        <v>12731.833333333339</v>
      </c>
      <c r="M60" s="8">
        <v>13240.16666666667</v>
      </c>
      <c r="N60" s="8">
        <v>13622.916666666666</v>
      </c>
      <c r="O60" s="8">
        <v>13725.666666666672</v>
      </c>
    </row>
    <row r="61" spans="1:15" s="24" customFormat="1">
      <c r="A61" s="17"/>
      <c r="B61" s="17" t="s">
        <v>65</v>
      </c>
      <c r="C61" s="17"/>
      <c r="D61" s="17"/>
      <c r="E61" s="18">
        <v>119753.91666666663</v>
      </c>
      <c r="F61" s="18">
        <v>123171.66666666666</v>
      </c>
      <c r="G61" s="18">
        <v>133338.58333333331</v>
      </c>
      <c r="H61" s="18">
        <v>141450.66666666666</v>
      </c>
      <c r="I61" s="18">
        <v>145501.50000000003</v>
      </c>
      <c r="J61" s="18">
        <v>144587.83333333337</v>
      </c>
      <c r="K61" s="18">
        <v>139850.58333333328</v>
      </c>
      <c r="L61" s="18">
        <v>136648.41666666669</v>
      </c>
      <c r="M61" s="18">
        <v>133902.91666666666</v>
      </c>
      <c r="N61" s="18">
        <v>130415.08333333336</v>
      </c>
      <c r="O61" s="18">
        <v>127480.33333333334</v>
      </c>
    </row>
    <row r="62" spans="1:15" s="24" customFormat="1">
      <c r="A62" s="6"/>
      <c r="B62" s="6" t="s">
        <v>101</v>
      </c>
      <c r="C62" s="6"/>
      <c r="D62" s="6" t="s">
        <v>62</v>
      </c>
      <c r="E62" s="8">
        <v>30003.083333333336</v>
      </c>
      <c r="F62" s="8">
        <v>30698.250000000007</v>
      </c>
      <c r="G62" s="8">
        <v>31331.000000000004</v>
      </c>
      <c r="H62" s="8">
        <v>30780.583333333339</v>
      </c>
      <c r="I62" s="8">
        <v>30898.416666666661</v>
      </c>
      <c r="J62" s="8">
        <v>31645.666666666668</v>
      </c>
      <c r="K62" s="8">
        <v>31989.75</v>
      </c>
      <c r="L62" s="8">
        <v>31937.166666666675</v>
      </c>
      <c r="M62" s="8">
        <v>30920.583333333328</v>
      </c>
      <c r="N62" s="8">
        <v>28437.833333333336</v>
      </c>
      <c r="O62" s="8">
        <v>27963.166666666668</v>
      </c>
    </row>
    <row r="63" spans="1:15" s="24" customFormat="1">
      <c r="A63" s="6"/>
      <c r="B63" s="6"/>
      <c r="C63" s="6"/>
      <c r="D63" s="6" t="s">
        <v>31</v>
      </c>
      <c r="E63" s="8">
        <v>15952.083333333334</v>
      </c>
      <c r="F63" s="8">
        <v>16307</v>
      </c>
      <c r="G63" s="8">
        <v>16165.333333333332</v>
      </c>
      <c r="H63" s="8">
        <v>15696.333333333338</v>
      </c>
      <c r="I63" s="8">
        <v>16110</v>
      </c>
      <c r="J63" s="8">
        <v>17958.583333333339</v>
      </c>
      <c r="K63" s="8">
        <v>19087.333333333339</v>
      </c>
      <c r="L63" s="8">
        <v>19025.833333333347</v>
      </c>
      <c r="M63" s="8">
        <v>18642.5</v>
      </c>
      <c r="N63" s="8">
        <v>18088.833333333339</v>
      </c>
      <c r="O63" s="8">
        <v>17551.416666666661</v>
      </c>
    </row>
    <row r="64" spans="1:15" s="24" customFormat="1">
      <c r="A64" s="6"/>
      <c r="B64" s="6"/>
      <c r="C64" s="6"/>
      <c r="D64" s="6" t="s">
        <v>63</v>
      </c>
      <c r="E64" s="8">
        <v>4578.8333333333312</v>
      </c>
      <c r="F64" s="8">
        <v>4659.75</v>
      </c>
      <c r="G64" s="8">
        <v>4411.0000000000009</v>
      </c>
      <c r="H64" s="8">
        <v>4177.3333333333348</v>
      </c>
      <c r="I64" s="8">
        <v>4121.3333333333348</v>
      </c>
      <c r="J64" s="8">
        <v>4447.1666666666679</v>
      </c>
      <c r="K64" s="8">
        <v>4549.8333333333321</v>
      </c>
      <c r="L64" s="8">
        <v>4842.5833333333321</v>
      </c>
      <c r="M64" s="8">
        <v>4935.5</v>
      </c>
      <c r="N64" s="8">
        <v>4408.3333333333348</v>
      </c>
      <c r="O64" s="8">
        <v>4518.5833333333339</v>
      </c>
    </row>
    <row r="65" spans="1:15" s="24" customFormat="1">
      <c r="A65" s="6"/>
      <c r="B65" s="6"/>
      <c r="C65" s="6"/>
      <c r="D65" s="6" t="s">
        <v>64</v>
      </c>
      <c r="E65" s="8">
        <v>4725.2499999999991</v>
      </c>
      <c r="F65" s="8">
        <v>5094.2499999999991</v>
      </c>
      <c r="G65" s="8">
        <v>5518.9166666666642</v>
      </c>
      <c r="H65" s="8">
        <v>5545.7499999999991</v>
      </c>
      <c r="I65" s="8">
        <v>5504.2500000000018</v>
      </c>
      <c r="J65" s="8">
        <v>5940.25</v>
      </c>
      <c r="K65" s="8">
        <v>6278.75</v>
      </c>
      <c r="L65" s="8">
        <v>6290.0833333333312</v>
      </c>
      <c r="M65" s="8">
        <v>6308.9999999999991</v>
      </c>
      <c r="N65" s="8">
        <v>6406.4166666666688</v>
      </c>
      <c r="O65" s="8">
        <v>6302.1666666666679</v>
      </c>
    </row>
    <row r="66" spans="1:15" s="24" customFormat="1">
      <c r="A66" s="17"/>
      <c r="B66" s="17" t="s">
        <v>65</v>
      </c>
      <c r="C66" s="17"/>
      <c r="D66" s="17"/>
      <c r="E66" s="18">
        <v>55259.25</v>
      </c>
      <c r="F66" s="18">
        <v>56759.250000000007</v>
      </c>
      <c r="G66" s="18">
        <v>57426.250000000007</v>
      </c>
      <c r="H66" s="18">
        <v>56200.000000000007</v>
      </c>
      <c r="I66" s="18">
        <v>56633.999999999993</v>
      </c>
      <c r="J66" s="18">
        <v>59991.666666666679</v>
      </c>
      <c r="K66" s="18">
        <v>61905.666666666672</v>
      </c>
      <c r="L66" s="18">
        <v>62095.666666666693</v>
      </c>
      <c r="M66" s="18">
        <v>60807.583333333321</v>
      </c>
      <c r="N66" s="18">
        <v>57341.416666666679</v>
      </c>
      <c r="O66" s="18">
        <v>56335.333333333314</v>
      </c>
    </row>
    <row r="67" spans="1:15" s="24" customFormat="1">
      <c r="A67" s="6"/>
      <c r="B67" s="6" t="s">
        <v>102</v>
      </c>
      <c r="C67" s="6"/>
      <c r="D67" s="6" t="s">
        <v>62</v>
      </c>
      <c r="E67" s="8">
        <v>64128.916666666672</v>
      </c>
      <c r="F67" s="8">
        <v>64536.166666666657</v>
      </c>
      <c r="G67" s="8">
        <v>71920.083333333343</v>
      </c>
      <c r="H67" s="8">
        <v>75658.499999999985</v>
      </c>
      <c r="I67" s="8">
        <v>79050.583333333358</v>
      </c>
      <c r="J67" s="8">
        <v>80146.583333333299</v>
      </c>
      <c r="K67" s="8">
        <v>82345.999999999985</v>
      </c>
      <c r="L67" s="8">
        <v>82929.916666666642</v>
      </c>
      <c r="M67" s="8">
        <v>84003.333333333285</v>
      </c>
      <c r="N67" s="8">
        <v>80331.833333333358</v>
      </c>
      <c r="O67" s="8">
        <v>82138.499999999985</v>
      </c>
    </row>
    <row r="68" spans="1:15" s="24" customFormat="1">
      <c r="A68" s="6"/>
      <c r="B68" s="6"/>
      <c r="C68" s="6"/>
      <c r="D68" s="6" t="s">
        <v>31</v>
      </c>
      <c r="E68" s="8">
        <v>41926.333333333336</v>
      </c>
      <c r="F68" s="8">
        <v>45190.5</v>
      </c>
      <c r="G68" s="8">
        <v>47859.500000000015</v>
      </c>
      <c r="H68" s="8">
        <v>50423.000000000015</v>
      </c>
      <c r="I68" s="8">
        <v>61071.999999999978</v>
      </c>
      <c r="J68" s="8">
        <v>63387.000000000015</v>
      </c>
      <c r="K68" s="8">
        <v>60824.416666666672</v>
      </c>
      <c r="L68" s="8">
        <v>61720.833333333328</v>
      </c>
      <c r="M68" s="8">
        <v>62516.333333333343</v>
      </c>
      <c r="N68" s="8">
        <v>63747.416666666686</v>
      </c>
      <c r="O68" s="8">
        <v>66554.833333333285</v>
      </c>
    </row>
    <row r="69" spans="1:15" s="24" customFormat="1">
      <c r="A69" s="6"/>
      <c r="B69" s="6"/>
      <c r="C69" s="6"/>
      <c r="D69" s="6" t="s">
        <v>63</v>
      </c>
      <c r="E69" s="8">
        <v>3035.0833333333335</v>
      </c>
      <c r="F69" s="8">
        <v>3051.3333333333339</v>
      </c>
      <c r="G69" s="8">
        <v>3329.6666666666656</v>
      </c>
      <c r="H69" s="8">
        <v>3491.9166666666656</v>
      </c>
      <c r="I69" s="8">
        <v>3336.916666666667</v>
      </c>
      <c r="J69" s="8">
        <v>3392.5833333333326</v>
      </c>
      <c r="K69" s="8">
        <v>3556.5000000000009</v>
      </c>
      <c r="L69" s="8">
        <v>3674.166666666667</v>
      </c>
      <c r="M69" s="8">
        <v>3678.8333333333335</v>
      </c>
      <c r="N69" s="8">
        <v>3876</v>
      </c>
      <c r="O69" s="8">
        <v>4262.25</v>
      </c>
    </row>
    <row r="70" spans="1:15" s="24" customFormat="1">
      <c r="A70" s="6"/>
      <c r="B70" s="6"/>
      <c r="C70" s="6"/>
      <c r="D70" s="6" t="s">
        <v>64</v>
      </c>
      <c r="E70" s="8">
        <v>4776.1666666666661</v>
      </c>
      <c r="F70" s="8">
        <v>5257.0833333333348</v>
      </c>
      <c r="G70" s="8">
        <v>6200.2500000000018</v>
      </c>
      <c r="H70" s="8">
        <v>8431.7500000000018</v>
      </c>
      <c r="I70" s="8">
        <v>6042.9166666666679</v>
      </c>
      <c r="J70" s="8">
        <v>5935.0000000000018</v>
      </c>
      <c r="K70" s="8">
        <v>9227.5833333333267</v>
      </c>
      <c r="L70" s="8">
        <v>9517.3333333333358</v>
      </c>
      <c r="M70" s="8">
        <v>9841.4166666666642</v>
      </c>
      <c r="N70" s="8">
        <v>10361.083333333338</v>
      </c>
      <c r="O70" s="8">
        <v>10625.500000000002</v>
      </c>
    </row>
    <row r="71" spans="1:15" s="24" customFormat="1">
      <c r="A71" s="17"/>
      <c r="B71" s="17" t="s">
        <v>65</v>
      </c>
      <c r="C71" s="17"/>
      <c r="D71" s="17"/>
      <c r="E71" s="18">
        <v>113866.5</v>
      </c>
      <c r="F71" s="18">
        <v>118035.08333333333</v>
      </c>
      <c r="G71" s="18">
        <v>129309.50000000001</v>
      </c>
      <c r="H71" s="18">
        <v>138005.16666666666</v>
      </c>
      <c r="I71" s="18">
        <v>149502.41666666666</v>
      </c>
      <c r="J71" s="18">
        <v>152861.16666666666</v>
      </c>
      <c r="K71" s="18">
        <v>155954.49999999997</v>
      </c>
      <c r="L71" s="18">
        <v>157842.24999999997</v>
      </c>
      <c r="M71" s="18">
        <v>160039.91666666663</v>
      </c>
      <c r="N71" s="18">
        <v>158316.33333333337</v>
      </c>
      <c r="O71" s="18">
        <v>163581.08333333326</v>
      </c>
    </row>
    <row r="72" spans="1:15" s="24" customFormat="1">
      <c r="A72" s="6"/>
      <c r="B72" s="6" t="s">
        <v>103</v>
      </c>
      <c r="C72" s="6"/>
      <c r="D72" s="6" t="s">
        <v>62</v>
      </c>
      <c r="E72" s="8">
        <v>92335.666666666672</v>
      </c>
      <c r="F72" s="8">
        <v>97579.249999999985</v>
      </c>
      <c r="G72" s="8">
        <v>99792.166666666715</v>
      </c>
      <c r="H72" s="8">
        <v>103964.16666666667</v>
      </c>
      <c r="I72" s="8">
        <v>105422.91666666666</v>
      </c>
      <c r="J72" s="8">
        <v>108682.50000000003</v>
      </c>
      <c r="K72" s="8">
        <v>107970.83333333331</v>
      </c>
      <c r="L72" s="8">
        <v>108137.00000000003</v>
      </c>
      <c r="M72" s="8">
        <v>108003.66666666666</v>
      </c>
      <c r="N72" s="8">
        <v>106159.58333333333</v>
      </c>
      <c r="O72" s="8">
        <v>106399.50000000003</v>
      </c>
    </row>
    <row r="73" spans="1:15" s="24" customFormat="1">
      <c r="A73" s="6"/>
      <c r="B73" s="6"/>
      <c r="C73" s="6"/>
      <c r="D73" s="6" t="s">
        <v>31</v>
      </c>
      <c r="E73" s="8">
        <v>56452.083333333343</v>
      </c>
      <c r="F73" s="8">
        <v>64906.58333333335</v>
      </c>
      <c r="G73" s="8">
        <v>67132.500000000015</v>
      </c>
      <c r="H73" s="8">
        <v>65393.666666666664</v>
      </c>
      <c r="I73" s="8">
        <v>66884.916666666657</v>
      </c>
      <c r="J73" s="8">
        <v>75795.166666666628</v>
      </c>
      <c r="K73" s="8">
        <v>81603.083333333285</v>
      </c>
      <c r="L73" s="8">
        <v>75142.333333333314</v>
      </c>
      <c r="M73" s="8">
        <v>72313.666666666686</v>
      </c>
      <c r="N73" s="8">
        <v>72439.916666666613</v>
      </c>
      <c r="O73" s="8">
        <v>70903.25</v>
      </c>
    </row>
    <row r="74" spans="1:15" s="24" customFormat="1">
      <c r="A74" s="6"/>
      <c r="B74" s="6"/>
      <c r="C74" s="6"/>
      <c r="D74" s="6" t="s">
        <v>63</v>
      </c>
      <c r="E74" s="8">
        <v>6286.5833333333339</v>
      </c>
      <c r="F74" s="8">
        <v>6244.833333333333</v>
      </c>
      <c r="G74" s="8">
        <v>6432.3333333333358</v>
      </c>
      <c r="H74" s="8">
        <v>6495.9166666666679</v>
      </c>
      <c r="I74" s="8">
        <v>6453.4166666666688</v>
      </c>
      <c r="J74" s="8">
        <v>6287.8333333333358</v>
      </c>
      <c r="K74" s="8">
        <v>6194.5833333333339</v>
      </c>
      <c r="L74" s="8">
        <v>6005.9166666666661</v>
      </c>
      <c r="M74" s="8">
        <v>5896.0833333333321</v>
      </c>
      <c r="N74" s="8">
        <v>5941.75</v>
      </c>
      <c r="O74" s="8">
        <v>5909.3333333333303</v>
      </c>
    </row>
    <row r="75" spans="1:15" s="24" customFormat="1">
      <c r="A75" s="6"/>
      <c r="B75" s="6"/>
      <c r="C75" s="6"/>
      <c r="D75" s="6" t="s">
        <v>64</v>
      </c>
      <c r="E75" s="8">
        <v>9777.9166666666697</v>
      </c>
      <c r="F75" s="8">
        <v>9664.5833333333358</v>
      </c>
      <c r="G75" s="8">
        <v>9833.5833333333303</v>
      </c>
      <c r="H75" s="8">
        <v>9975.4166666666661</v>
      </c>
      <c r="I75" s="8">
        <v>10074.58333333333</v>
      </c>
      <c r="J75" s="8">
        <v>11021.750000000002</v>
      </c>
      <c r="K75" s="8">
        <v>14447.416666666664</v>
      </c>
      <c r="L75" s="8">
        <v>14198.000000000004</v>
      </c>
      <c r="M75" s="8">
        <v>12287.416666666666</v>
      </c>
      <c r="N75" s="8">
        <v>12024.750000000004</v>
      </c>
      <c r="O75" s="8">
        <v>11853.333333333336</v>
      </c>
    </row>
    <row r="76" spans="1:15" s="24" customFormat="1">
      <c r="A76" s="17"/>
      <c r="B76" s="17" t="s">
        <v>65</v>
      </c>
      <c r="C76" s="17"/>
      <c r="D76" s="17"/>
      <c r="E76" s="18">
        <v>164852.25</v>
      </c>
      <c r="F76" s="18">
        <v>178395.24999999997</v>
      </c>
      <c r="G76" s="18">
        <v>183190.5833333334</v>
      </c>
      <c r="H76" s="18">
        <v>185829.16666666669</v>
      </c>
      <c r="I76" s="18">
        <v>188835.83333333337</v>
      </c>
      <c r="J76" s="18">
        <v>201787.24999999997</v>
      </c>
      <c r="K76" s="18">
        <v>210215.9166666666</v>
      </c>
      <c r="L76" s="18">
        <v>203483.25</v>
      </c>
      <c r="M76" s="18">
        <v>198500.83333333328</v>
      </c>
      <c r="N76" s="18">
        <v>196565.99999999994</v>
      </c>
      <c r="O76" s="18">
        <v>195065.41666666669</v>
      </c>
    </row>
    <row r="77" spans="1:15" s="24" customFormat="1">
      <c r="A77" s="6"/>
      <c r="B77" s="6" t="s">
        <v>104</v>
      </c>
      <c r="C77" s="6"/>
      <c r="D77" s="6" t="s">
        <v>62</v>
      </c>
      <c r="E77" s="8">
        <v>62334.16666666665</v>
      </c>
      <c r="F77" s="8">
        <v>61789.333333333336</v>
      </c>
      <c r="G77" s="8">
        <v>63011.66666666665</v>
      </c>
      <c r="H77" s="8">
        <v>64712.91666666665</v>
      </c>
      <c r="I77" s="8">
        <v>64343.749999999964</v>
      </c>
      <c r="J77" s="8">
        <v>64890.749999999978</v>
      </c>
      <c r="K77" s="8">
        <v>63214.500000000022</v>
      </c>
      <c r="L77" s="8">
        <v>62874.083333333336</v>
      </c>
      <c r="M77" s="8">
        <v>62879.750000000022</v>
      </c>
      <c r="N77" s="8">
        <v>57863.083333333343</v>
      </c>
      <c r="O77" s="8">
        <v>56888.499999999978</v>
      </c>
    </row>
    <row r="78" spans="1:15" s="24" customFormat="1">
      <c r="A78" s="6"/>
      <c r="B78" s="6"/>
      <c r="C78" s="6"/>
      <c r="D78" s="6" t="s">
        <v>31</v>
      </c>
      <c r="E78" s="8">
        <v>30310</v>
      </c>
      <c r="F78" s="8">
        <v>31701.416666666668</v>
      </c>
      <c r="G78" s="8">
        <v>31602.750000000007</v>
      </c>
      <c r="H78" s="8">
        <v>31899.500000000022</v>
      </c>
      <c r="I78" s="8">
        <v>33485.833333333328</v>
      </c>
      <c r="J78" s="8">
        <v>37789.999999999985</v>
      </c>
      <c r="K78" s="8">
        <v>37487.499999999985</v>
      </c>
      <c r="L78" s="8">
        <v>36853.750000000007</v>
      </c>
      <c r="M78" s="8">
        <v>36789.166666666679</v>
      </c>
      <c r="N78" s="8">
        <v>36765.666666666672</v>
      </c>
      <c r="O78" s="8">
        <v>35985</v>
      </c>
    </row>
    <row r="79" spans="1:15" s="24" customFormat="1">
      <c r="A79" s="6"/>
      <c r="B79" s="6"/>
      <c r="C79" s="6"/>
      <c r="D79" s="6" t="s">
        <v>63</v>
      </c>
      <c r="E79" s="8">
        <v>8209.5833333333358</v>
      </c>
      <c r="F79" s="8">
        <v>8151.4999999999991</v>
      </c>
      <c r="G79" s="8">
        <v>8485.5</v>
      </c>
      <c r="H79" s="8">
        <v>7981.166666666667</v>
      </c>
      <c r="I79" s="8">
        <v>8019.0000000000018</v>
      </c>
      <c r="J79" s="8">
        <v>7737.3333333333321</v>
      </c>
      <c r="K79" s="8">
        <v>6915.4166666666679</v>
      </c>
      <c r="L79" s="8">
        <v>6687.6666666666661</v>
      </c>
      <c r="M79" s="8">
        <v>6687.4999999999982</v>
      </c>
      <c r="N79" s="8">
        <v>6085.666666666667</v>
      </c>
      <c r="O79" s="8">
        <v>5773.2500000000009</v>
      </c>
    </row>
    <row r="80" spans="1:15" s="24" customFormat="1">
      <c r="A80" s="6"/>
      <c r="B80" s="6"/>
      <c r="C80" s="6"/>
      <c r="D80" s="6" t="s">
        <v>64</v>
      </c>
      <c r="E80" s="8">
        <v>10562.666666666664</v>
      </c>
      <c r="F80" s="8">
        <v>10849.749999999996</v>
      </c>
      <c r="G80" s="8">
        <v>11314.666666666668</v>
      </c>
      <c r="H80" s="8">
        <v>11412.083333333345</v>
      </c>
      <c r="I80" s="8">
        <v>11832.083333333332</v>
      </c>
      <c r="J80" s="8">
        <v>12706.916666666666</v>
      </c>
      <c r="K80" s="8">
        <v>12810.833333333332</v>
      </c>
      <c r="L80" s="8">
        <v>11819.833333333332</v>
      </c>
      <c r="M80" s="8">
        <v>12082.583333333334</v>
      </c>
      <c r="N80" s="8">
        <v>11787.499999999995</v>
      </c>
      <c r="O80" s="8">
        <v>11708.250000000004</v>
      </c>
    </row>
    <row r="81" spans="1:15" s="24" customFormat="1">
      <c r="A81" s="17"/>
      <c r="B81" s="17" t="s">
        <v>65</v>
      </c>
      <c r="C81" s="17"/>
      <c r="D81" s="17"/>
      <c r="E81" s="18">
        <v>111416.41666666666</v>
      </c>
      <c r="F81" s="18">
        <v>112492</v>
      </c>
      <c r="G81" s="18">
        <v>114414.58333333333</v>
      </c>
      <c r="H81" s="18">
        <v>116005.66666666667</v>
      </c>
      <c r="I81" s="18">
        <v>117680.66666666663</v>
      </c>
      <c r="J81" s="18">
        <v>123124.99999999997</v>
      </c>
      <c r="K81" s="18">
        <v>120428.25</v>
      </c>
      <c r="L81" s="18">
        <v>118235.33333333334</v>
      </c>
      <c r="M81" s="18">
        <v>118439.00000000006</v>
      </c>
      <c r="N81" s="18">
        <v>112501.91666666667</v>
      </c>
      <c r="O81" s="18">
        <v>110354.99999999996</v>
      </c>
    </row>
    <row r="82" spans="1:15" s="24" customFormat="1">
      <c r="A82" s="6"/>
      <c r="B82" s="6" t="s">
        <v>105</v>
      </c>
      <c r="C82" s="6"/>
      <c r="D82" s="6" t="s">
        <v>62</v>
      </c>
      <c r="E82" s="8">
        <v>39207.583333333328</v>
      </c>
      <c r="F82" s="8">
        <v>41906.91666666665</v>
      </c>
      <c r="G82" s="8">
        <v>43747.66666666665</v>
      </c>
      <c r="H82" s="8">
        <v>43150.166666666679</v>
      </c>
      <c r="I82" s="8">
        <v>42691.499999999978</v>
      </c>
      <c r="J82" s="8">
        <v>42478.416666666657</v>
      </c>
      <c r="K82" s="8">
        <v>43013.5</v>
      </c>
      <c r="L82" s="8">
        <v>42533.916666666657</v>
      </c>
      <c r="M82" s="8">
        <v>42273.916666666672</v>
      </c>
      <c r="N82" s="8">
        <v>40398.333333333336</v>
      </c>
      <c r="O82" s="8">
        <v>40254.250000000007</v>
      </c>
    </row>
    <row r="83" spans="1:15" s="24" customFormat="1">
      <c r="A83" s="6"/>
      <c r="B83" s="6"/>
      <c r="C83" s="6"/>
      <c r="D83" s="6" t="s">
        <v>31</v>
      </c>
      <c r="E83" s="8">
        <v>15147.166666666672</v>
      </c>
      <c r="F83" s="8">
        <v>15532.916666666666</v>
      </c>
      <c r="G83" s="8">
        <v>16639.750000000004</v>
      </c>
      <c r="H83" s="8">
        <v>17396.166666666672</v>
      </c>
      <c r="I83" s="8">
        <v>17900.166666666664</v>
      </c>
      <c r="J83" s="8">
        <v>18516.416666666661</v>
      </c>
      <c r="K83" s="8">
        <v>18337.333333333332</v>
      </c>
      <c r="L83" s="8">
        <v>18988.499999999993</v>
      </c>
      <c r="M83" s="8">
        <v>19696.333333333336</v>
      </c>
      <c r="N83" s="8">
        <v>19757.999999999996</v>
      </c>
      <c r="O83" s="8">
        <v>20384.083333333343</v>
      </c>
    </row>
    <row r="84" spans="1:15" s="24" customFormat="1">
      <c r="A84" s="6"/>
      <c r="B84" s="6"/>
      <c r="C84" s="6"/>
      <c r="D84" s="6" t="s">
        <v>63</v>
      </c>
      <c r="E84" s="8">
        <v>4505.916666666667</v>
      </c>
      <c r="F84" s="8">
        <v>4678.666666666667</v>
      </c>
      <c r="G84" s="8">
        <v>5356.2499999999973</v>
      </c>
      <c r="H84" s="8">
        <v>5432.6666666666661</v>
      </c>
      <c r="I84" s="8">
        <v>5396.25</v>
      </c>
      <c r="J84" s="8">
        <v>4534.5833333333358</v>
      </c>
      <c r="K84" s="8">
        <v>4004.8333333333335</v>
      </c>
      <c r="L84" s="8">
        <v>3827.5833333333335</v>
      </c>
      <c r="M84" s="8">
        <v>3694.4166666666679</v>
      </c>
      <c r="N84" s="8">
        <v>3567.9999999999986</v>
      </c>
      <c r="O84" s="8">
        <v>3566.8333333333339</v>
      </c>
    </row>
    <row r="85" spans="1:15" s="24" customFormat="1">
      <c r="A85" s="6"/>
      <c r="B85" s="6"/>
      <c r="C85" s="6"/>
      <c r="D85" s="6" t="s">
        <v>64</v>
      </c>
      <c r="E85" s="8">
        <v>4494.2499999999982</v>
      </c>
      <c r="F85" s="8">
        <v>5154.583333333333</v>
      </c>
      <c r="G85" s="8">
        <v>5741.4999999999982</v>
      </c>
      <c r="H85" s="8">
        <v>6175.4166666666715</v>
      </c>
      <c r="I85" s="8">
        <v>6337.666666666667</v>
      </c>
      <c r="J85" s="8">
        <v>6713.4166666666661</v>
      </c>
      <c r="K85" s="8">
        <v>7421.4999999999982</v>
      </c>
      <c r="L85" s="8">
        <v>7752.4999999999973</v>
      </c>
      <c r="M85" s="8">
        <v>7913.75</v>
      </c>
      <c r="N85" s="8">
        <v>7436.8333333333385</v>
      </c>
      <c r="O85" s="8">
        <v>7109.9166666666652</v>
      </c>
    </row>
    <row r="86" spans="1:15" s="24" customFormat="1">
      <c r="A86" s="17"/>
      <c r="B86" s="17" t="s">
        <v>65</v>
      </c>
      <c r="C86" s="17"/>
      <c r="D86" s="17"/>
      <c r="E86" s="18">
        <v>63354.916666666672</v>
      </c>
      <c r="F86" s="18">
        <v>67273.083333333299</v>
      </c>
      <c r="G86" s="18">
        <v>71485.166666666657</v>
      </c>
      <c r="H86" s="18">
        <v>72154.416666666686</v>
      </c>
      <c r="I86" s="18">
        <v>72325.583333333314</v>
      </c>
      <c r="J86" s="18">
        <v>72242.833333333328</v>
      </c>
      <c r="K86" s="18">
        <v>72777.166666666657</v>
      </c>
      <c r="L86" s="18">
        <v>73102.499999999971</v>
      </c>
      <c r="M86" s="18">
        <v>73578.416666666686</v>
      </c>
      <c r="N86" s="18">
        <v>71161.166666666657</v>
      </c>
      <c r="O86" s="18">
        <v>71315.083333333358</v>
      </c>
    </row>
    <row r="87" spans="1:15" s="24" customFormat="1">
      <c r="A87" s="6"/>
      <c r="B87" s="6" t="s">
        <v>106</v>
      </c>
      <c r="C87" s="6"/>
      <c r="D87" s="6" t="s">
        <v>62</v>
      </c>
      <c r="E87" s="8">
        <v>36356.083333333328</v>
      </c>
      <c r="F87" s="8">
        <v>31606.083333333339</v>
      </c>
      <c r="G87" s="8">
        <v>30278.500000000007</v>
      </c>
      <c r="H87" s="8">
        <v>30494.916666666668</v>
      </c>
      <c r="I87" s="8">
        <v>30135.083333333332</v>
      </c>
      <c r="J87" s="8">
        <v>30268.583333333325</v>
      </c>
      <c r="K87" s="8">
        <v>30340.333333333321</v>
      </c>
      <c r="L87" s="8">
        <v>30713.083333333336</v>
      </c>
      <c r="M87" s="8">
        <v>30708.000000000015</v>
      </c>
      <c r="N87" s="8">
        <v>29890.083333333332</v>
      </c>
      <c r="O87" s="8">
        <v>29779.166666666668</v>
      </c>
    </row>
    <row r="88" spans="1:15" s="24" customFormat="1">
      <c r="A88" s="6"/>
      <c r="B88" s="6"/>
      <c r="C88" s="6"/>
      <c r="D88" s="6" t="s">
        <v>31</v>
      </c>
      <c r="E88" s="8">
        <v>17073.333333333328</v>
      </c>
      <c r="F88" s="8">
        <v>15556.083333333332</v>
      </c>
      <c r="G88" s="8">
        <v>16267.500000000002</v>
      </c>
      <c r="H88" s="8">
        <v>16567.166666666668</v>
      </c>
      <c r="I88" s="8">
        <v>17133.750000000007</v>
      </c>
      <c r="J88" s="8">
        <v>17446.583333333347</v>
      </c>
      <c r="K88" s="8">
        <v>17964.583333333332</v>
      </c>
      <c r="L88" s="8">
        <v>18944.916666666661</v>
      </c>
      <c r="M88" s="8">
        <v>19324.583333333336</v>
      </c>
      <c r="N88" s="8">
        <v>18363.083333333321</v>
      </c>
      <c r="O88" s="8">
        <v>17532.250000000004</v>
      </c>
    </row>
    <row r="89" spans="1:15" s="24" customFormat="1">
      <c r="A89" s="6"/>
      <c r="B89" s="6"/>
      <c r="C89" s="6"/>
      <c r="D89" s="6" t="s">
        <v>63</v>
      </c>
      <c r="E89" s="8">
        <v>5603.5833333333339</v>
      </c>
      <c r="F89" s="8">
        <v>4953.583333333333</v>
      </c>
      <c r="G89" s="8">
        <v>4730.8333333333339</v>
      </c>
      <c r="H89" s="8">
        <v>4642.0833333333348</v>
      </c>
      <c r="I89" s="8">
        <v>4488.416666666667</v>
      </c>
      <c r="J89" s="8">
        <v>4346.75</v>
      </c>
      <c r="K89" s="8">
        <v>4456</v>
      </c>
      <c r="L89" s="8">
        <v>4584.75</v>
      </c>
      <c r="M89" s="8">
        <v>4556.0833333333348</v>
      </c>
      <c r="N89" s="8">
        <v>4481.2499999999991</v>
      </c>
      <c r="O89" s="8">
        <v>4334.7499999999991</v>
      </c>
    </row>
    <row r="90" spans="1:15" s="24" customFormat="1">
      <c r="A90" s="6"/>
      <c r="B90" s="6"/>
      <c r="C90" s="6"/>
      <c r="D90" s="6" t="s">
        <v>64</v>
      </c>
      <c r="E90" s="8">
        <v>5089.9166666666661</v>
      </c>
      <c r="F90" s="8">
        <v>5292.416666666667</v>
      </c>
      <c r="G90" s="8">
        <v>5364.5833333333303</v>
      </c>
      <c r="H90" s="8">
        <v>5478.1666666666652</v>
      </c>
      <c r="I90" s="8">
        <v>5988.6666666666679</v>
      </c>
      <c r="J90" s="8">
        <v>6356.666666666667</v>
      </c>
      <c r="K90" s="8">
        <v>6484.0833333333312</v>
      </c>
      <c r="L90" s="8">
        <v>6668.25</v>
      </c>
      <c r="M90" s="8">
        <v>6916.6666666666652</v>
      </c>
      <c r="N90" s="8">
        <v>6894.166666666667</v>
      </c>
      <c r="O90" s="8">
        <v>6839.7499999999991</v>
      </c>
    </row>
    <row r="91" spans="1:15" s="24" customFormat="1">
      <c r="A91" s="17"/>
      <c r="B91" s="17" t="s">
        <v>65</v>
      </c>
      <c r="C91" s="17"/>
      <c r="D91" s="17"/>
      <c r="E91" s="18">
        <v>64122.916666666664</v>
      </c>
      <c r="F91" s="18">
        <v>57408.166666666672</v>
      </c>
      <c r="G91" s="18">
        <v>56641.416666666693</v>
      </c>
      <c r="H91" s="18">
        <v>57182.333333333343</v>
      </c>
      <c r="I91" s="18">
        <v>57745.916666666672</v>
      </c>
      <c r="J91" s="18">
        <v>58418.583333333328</v>
      </c>
      <c r="K91" s="18">
        <v>59244.999999999993</v>
      </c>
      <c r="L91" s="18">
        <v>60910.999999999993</v>
      </c>
      <c r="M91" s="18">
        <v>61505.33333333335</v>
      </c>
      <c r="N91" s="18">
        <v>59628.583333333321</v>
      </c>
      <c r="O91" s="18">
        <v>58485.916666666672</v>
      </c>
    </row>
    <row r="92" spans="1:15" s="24" customFormat="1">
      <c r="A92" s="6"/>
      <c r="B92" s="6" t="s">
        <v>107</v>
      </c>
      <c r="C92" s="6"/>
      <c r="D92" s="6" t="s">
        <v>62</v>
      </c>
      <c r="E92" s="8">
        <v>9485.0833333333321</v>
      </c>
      <c r="F92" s="8">
        <v>11791.08333333333</v>
      </c>
      <c r="G92" s="8">
        <v>12309.916666666668</v>
      </c>
      <c r="H92" s="8">
        <v>12269.166666666668</v>
      </c>
      <c r="I92" s="8">
        <v>12022.500000000004</v>
      </c>
      <c r="J92" s="8">
        <v>11901.500000000002</v>
      </c>
      <c r="K92" s="8">
        <v>11882.16666666667</v>
      </c>
      <c r="L92" s="8">
        <v>12138.500000000002</v>
      </c>
      <c r="M92" s="8">
        <v>12292.416666666666</v>
      </c>
      <c r="N92" s="8">
        <v>12156.583333333338</v>
      </c>
      <c r="O92" s="8">
        <v>12290.083333333334</v>
      </c>
    </row>
    <row r="93" spans="1:15" s="24" customFormat="1">
      <c r="A93" s="6"/>
      <c r="B93" s="6"/>
      <c r="C93" s="6"/>
      <c r="D93" s="6" t="s">
        <v>31</v>
      </c>
      <c r="E93" s="8">
        <v>5055.75</v>
      </c>
      <c r="F93" s="8">
        <v>5737.0833333333339</v>
      </c>
      <c r="G93" s="8">
        <v>5549.8333333333312</v>
      </c>
      <c r="H93" s="8">
        <v>5597.0833333333339</v>
      </c>
      <c r="I93" s="8">
        <v>6006.833333333333</v>
      </c>
      <c r="J93" s="8">
        <v>6229.333333333333</v>
      </c>
      <c r="K93" s="8">
        <v>6404.7499999999991</v>
      </c>
      <c r="L93" s="8">
        <v>6594.1666666666652</v>
      </c>
      <c r="M93" s="8">
        <v>6750.9166666666679</v>
      </c>
      <c r="N93" s="8">
        <v>6840.8333333333385</v>
      </c>
      <c r="O93" s="8">
        <v>6846.3333333333321</v>
      </c>
    </row>
    <row r="94" spans="1:15" s="24" customFormat="1">
      <c r="A94" s="6"/>
      <c r="B94" s="6"/>
      <c r="C94" s="6"/>
      <c r="D94" s="6" t="s">
        <v>63</v>
      </c>
      <c r="E94" s="8">
        <v>641.00000000000023</v>
      </c>
      <c r="F94" s="8">
        <v>844.08333333333337</v>
      </c>
      <c r="G94" s="8">
        <v>871.16666666666652</v>
      </c>
      <c r="H94" s="8">
        <v>880.33333333333326</v>
      </c>
      <c r="I94" s="8">
        <v>889.83333333333337</v>
      </c>
      <c r="J94" s="8">
        <v>1072</v>
      </c>
      <c r="K94" s="8">
        <v>1124.1666666666672</v>
      </c>
      <c r="L94" s="8">
        <v>1191.3333333333337</v>
      </c>
      <c r="M94" s="8">
        <v>1189.8333333333333</v>
      </c>
      <c r="N94" s="8">
        <v>1283.9166666666667</v>
      </c>
      <c r="O94" s="8">
        <v>1297.75</v>
      </c>
    </row>
    <row r="95" spans="1:15" s="24" customFormat="1">
      <c r="A95" s="6"/>
      <c r="B95" s="6"/>
      <c r="C95" s="6"/>
      <c r="D95" s="6" t="s">
        <v>64</v>
      </c>
      <c r="E95" s="8">
        <v>2383.2499999999982</v>
      </c>
      <c r="F95" s="8">
        <v>2835.0833333333326</v>
      </c>
      <c r="G95" s="8">
        <v>3080.916666666667</v>
      </c>
      <c r="H95" s="8">
        <v>3392.4999999999982</v>
      </c>
      <c r="I95" s="8">
        <v>3579.4166666666665</v>
      </c>
      <c r="J95" s="8">
        <v>3786.0833333333339</v>
      </c>
      <c r="K95" s="8">
        <v>3605.6666666666683</v>
      </c>
      <c r="L95" s="8">
        <v>3611.333333333333</v>
      </c>
      <c r="M95" s="8">
        <v>3720.4999999999977</v>
      </c>
      <c r="N95" s="8">
        <v>3818.0833333333335</v>
      </c>
      <c r="O95" s="8">
        <v>3846</v>
      </c>
    </row>
    <row r="96" spans="1:15" s="24" customFormat="1">
      <c r="A96" s="17"/>
      <c r="B96" s="17" t="s">
        <v>65</v>
      </c>
      <c r="C96" s="17"/>
      <c r="D96" s="17"/>
      <c r="E96" s="18">
        <v>17565.083333333328</v>
      </c>
      <c r="F96" s="18">
        <v>21207.333333333336</v>
      </c>
      <c r="G96" s="18">
        <v>21811.833333333332</v>
      </c>
      <c r="H96" s="18">
        <v>22139.083333333332</v>
      </c>
      <c r="I96" s="18">
        <v>22498.583333333336</v>
      </c>
      <c r="J96" s="18">
        <v>22988.916666666675</v>
      </c>
      <c r="K96" s="18">
        <v>23016.750000000004</v>
      </c>
      <c r="L96" s="18">
        <v>23535.333333333336</v>
      </c>
      <c r="M96" s="18">
        <v>23953.666666666672</v>
      </c>
      <c r="N96" s="18">
        <v>24099.416666666675</v>
      </c>
      <c r="O96" s="18">
        <v>24280.166666666668</v>
      </c>
    </row>
    <row r="97" spans="1:15" s="24" customFormat="1">
      <c r="A97" s="6"/>
      <c r="B97" s="6" t="s">
        <v>108</v>
      </c>
      <c r="C97" s="6"/>
      <c r="D97" s="6" t="s">
        <v>62</v>
      </c>
      <c r="E97" s="8">
        <v>37986.749999999993</v>
      </c>
      <c r="F97" s="8">
        <v>35360.416666666679</v>
      </c>
      <c r="G97" s="8">
        <v>39622.083333333336</v>
      </c>
      <c r="H97" s="8">
        <v>40175.916666666664</v>
      </c>
      <c r="I97" s="8">
        <v>40551.41666666665</v>
      </c>
      <c r="J97" s="8">
        <v>40311.5</v>
      </c>
      <c r="K97" s="8">
        <v>40211.666666666635</v>
      </c>
      <c r="L97" s="8">
        <v>40409.833333333307</v>
      </c>
      <c r="M97" s="8">
        <v>40650.833333333314</v>
      </c>
      <c r="N97" s="8">
        <v>40272.666666666664</v>
      </c>
      <c r="O97" s="8">
        <v>39776.916666666664</v>
      </c>
    </row>
    <row r="98" spans="1:15" s="24" customFormat="1">
      <c r="A98" s="6"/>
      <c r="B98" s="6"/>
      <c r="C98" s="6"/>
      <c r="D98" s="6" t="s">
        <v>31</v>
      </c>
      <c r="E98" s="8">
        <v>25089.75</v>
      </c>
      <c r="F98" s="8">
        <v>24139.249999999996</v>
      </c>
      <c r="G98" s="8">
        <v>27407.666666666661</v>
      </c>
      <c r="H98" s="8">
        <v>27900.583333333336</v>
      </c>
      <c r="I98" s="8">
        <v>28847.499999999996</v>
      </c>
      <c r="J98" s="8">
        <v>29635.583333333325</v>
      </c>
      <c r="K98" s="8">
        <v>30847.666666666657</v>
      </c>
      <c r="L98" s="8">
        <v>31351.916666666661</v>
      </c>
      <c r="M98" s="8">
        <v>31748.166666666668</v>
      </c>
      <c r="N98" s="8">
        <v>32081.083333333332</v>
      </c>
      <c r="O98" s="8">
        <v>32014.999999999996</v>
      </c>
    </row>
    <row r="99" spans="1:15" s="24" customFormat="1">
      <c r="A99" s="6"/>
      <c r="B99" s="6"/>
      <c r="C99" s="6"/>
      <c r="D99" s="6" t="s">
        <v>63</v>
      </c>
      <c r="E99" s="8">
        <v>1546.1666666666665</v>
      </c>
      <c r="F99" s="8">
        <v>1475.833333333333</v>
      </c>
      <c r="G99" s="8">
        <v>1711.333333333333</v>
      </c>
      <c r="H99" s="8">
        <v>1747.5833333333335</v>
      </c>
      <c r="I99" s="8">
        <v>1719.416666666667</v>
      </c>
      <c r="J99" s="8">
        <v>1687.166666666667</v>
      </c>
      <c r="K99" s="8">
        <v>1861.5833333333335</v>
      </c>
      <c r="L99" s="8">
        <v>1911.5833333333333</v>
      </c>
      <c r="M99" s="8">
        <v>2495.166666666667</v>
      </c>
      <c r="N99" s="8">
        <v>2428.666666666667</v>
      </c>
      <c r="O99" s="8">
        <v>2356.8333333333339</v>
      </c>
    </row>
    <row r="100" spans="1:15" s="24" customFormat="1">
      <c r="A100" s="35"/>
      <c r="B100" s="35"/>
      <c r="C100" s="6"/>
      <c r="D100" s="6" t="s">
        <v>64</v>
      </c>
      <c r="E100" s="8">
        <v>5653.666666666667</v>
      </c>
      <c r="F100" s="8">
        <v>5396.9166666666661</v>
      </c>
      <c r="G100" s="8">
        <v>6242.666666666667</v>
      </c>
      <c r="H100" s="8">
        <v>6609.3333333333358</v>
      </c>
      <c r="I100" s="8">
        <v>6556.9166666666688</v>
      </c>
      <c r="J100" s="8">
        <v>6748.5</v>
      </c>
      <c r="K100" s="8">
        <v>7330.9999999999945</v>
      </c>
      <c r="L100" s="8">
        <v>7667.9999999999982</v>
      </c>
      <c r="M100" s="8">
        <v>7219.7499999999964</v>
      </c>
      <c r="N100" s="8">
        <v>7276.916666666667</v>
      </c>
      <c r="O100" s="8">
        <v>7157.1666666666697</v>
      </c>
    </row>
    <row r="101" spans="1:15" s="24" customFormat="1">
      <c r="A101" s="17"/>
      <c r="B101" s="17" t="s">
        <v>65</v>
      </c>
      <c r="C101" s="17"/>
      <c r="D101" s="17"/>
      <c r="E101" s="18">
        <v>70276.333333333328</v>
      </c>
      <c r="F101" s="18">
        <v>66372.416666666686</v>
      </c>
      <c r="G101" s="18">
        <v>74983.75</v>
      </c>
      <c r="H101" s="18">
        <v>76433.416666666657</v>
      </c>
      <c r="I101" s="18">
        <v>77675.25</v>
      </c>
      <c r="J101" s="18">
        <v>78382.75</v>
      </c>
      <c r="K101" s="18">
        <v>80251.916666666642</v>
      </c>
      <c r="L101" s="18">
        <v>81341.333333333299</v>
      </c>
      <c r="M101" s="18">
        <v>82113.916666666657</v>
      </c>
      <c r="N101" s="18">
        <v>82059.333333333328</v>
      </c>
      <c r="O101" s="18">
        <v>81305.916666666657</v>
      </c>
    </row>
    <row r="102" spans="1:15" s="24" customFormat="1">
      <c r="A102" s="19"/>
      <c r="B102" s="19" t="s">
        <v>74</v>
      </c>
      <c r="C102" s="20"/>
      <c r="D102" s="20"/>
      <c r="E102" s="21">
        <f t="shared" ref="E102:O102" si="2">E61+E66+E71+E76+E81+E86+E91+E96+E101</f>
        <v>780467.58333333326</v>
      </c>
      <c r="F102" s="21">
        <f t="shared" si="2"/>
        <v>801114.25</v>
      </c>
      <c r="G102" s="21">
        <f t="shared" si="2"/>
        <v>842601.66666666686</v>
      </c>
      <c r="H102" s="21">
        <f t="shared" si="2"/>
        <v>865399.91666666663</v>
      </c>
      <c r="I102" s="21">
        <f t="shared" si="2"/>
        <v>888399.75</v>
      </c>
      <c r="J102" s="21">
        <f t="shared" si="2"/>
        <v>914386.00000000012</v>
      </c>
      <c r="K102" s="21">
        <f t="shared" si="2"/>
        <v>923645.74999999977</v>
      </c>
      <c r="L102" s="21">
        <f t="shared" si="2"/>
        <v>917195.08333333337</v>
      </c>
      <c r="M102" s="21">
        <f t="shared" si="2"/>
        <v>912841.58333333337</v>
      </c>
      <c r="N102" s="21">
        <f t="shared" si="2"/>
        <v>892089.24999999988</v>
      </c>
      <c r="O102" s="21">
        <f t="shared" si="2"/>
        <v>888204.24999999977</v>
      </c>
    </row>
    <row r="103" spans="1:15" s="24" customFormat="1">
      <c r="A103" s="20"/>
      <c r="B103" s="20" t="s">
        <v>75</v>
      </c>
      <c r="C103" s="20"/>
      <c r="D103" s="20"/>
      <c r="E103" s="21">
        <f t="shared" ref="E103:O103" si="3">E56+E102</f>
        <v>1128909.0833333335</v>
      </c>
      <c r="F103" s="21">
        <f t="shared" si="3"/>
        <v>1139004.5000000002</v>
      </c>
      <c r="G103" s="21">
        <f t="shared" si="3"/>
        <v>1210782.1600000001</v>
      </c>
      <c r="H103" s="21">
        <f t="shared" si="3"/>
        <v>1246679.6933299999</v>
      </c>
      <c r="I103" s="21">
        <f t="shared" si="3"/>
        <v>1275124.8333333333</v>
      </c>
      <c r="J103" s="21">
        <f t="shared" si="3"/>
        <v>1311135.9166666667</v>
      </c>
      <c r="K103" s="21">
        <f t="shared" si="3"/>
        <v>1326120.4166666665</v>
      </c>
      <c r="L103" s="21">
        <f t="shared" si="3"/>
        <v>1319566.8333333335</v>
      </c>
      <c r="M103" s="21">
        <f t="shared" si="3"/>
        <v>1313208.5</v>
      </c>
      <c r="N103" s="21">
        <f t="shared" si="3"/>
        <v>1310729.3333333335</v>
      </c>
      <c r="O103" s="21">
        <f t="shared" si="3"/>
        <v>1304599.75</v>
      </c>
    </row>
    <row r="105" spans="1:15" s="22" customFormat="1">
      <c r="C105" s="22" t="s">
        <v>76</v>
      </c>
      <c r="E105" s="36"/>
      <c r="F105" s="36"/>
      <c r="G105" s="36"/>
      <c r="H105" s="36"/>
      <c r="I105" s="36"/>
      <c r="J105" s="36"/>
      <c r="K105" s="36"/>
      <c r="L105" s="36"/>
      <c r="M105" s="36"/>
      <c r="N105" s="36"/>
      <c r="O105" s="37"/>
    </row>
    <row r="106" spans="1:15">
      <c r="D106" s="23" t="s">
        <v>77</v>
      </c>
    </row>
    <row r="107" spans="1:15">
      <c r="D107" s="23" t="s">
        <v>136</v>
      </c>
    </row>
    <row r="108" spans="1:15">
      <c r="D108" s="23" t="s">
        <v>78</v>
      </c>
    </row>
    <row r="109" spans="1:15">
      <c r="D109" s="23" t="s">
        <v>137</v>
      </c>
    </row>
    <row r="110" spans="1:15">
      <c r="D110" s="23" t="s">
        <v>79</v>
      </c>
    </row>
    <row r="111" spans="1:15">
      <c r="D111" s="23" t="s">
        <v>80</v>
      </c>
    </row>
    <row r="112" spans="1:15">
      <c r="D112" s="23" t="s">
        <v>138</v>
      </c>
    </row>
    <row r="113" spans="4:4">
      <c r="D113" s="23" t="s">
        <v>81</v>
      </c>
    </row>
    <row r="114" spans="4:4">
      <c r="D114" s="23" t="s">
        <v>82</v>
      </c>
    </row>
    <row r="115" spans="4:4">
      <c r="D115" s="23" t="s">
        <v>109</v>
      </c>
    </row>
    <row r="116" spans="4:4">
      <c r="D116" s="23" t="s">
        <v>110</v>
      </c>
    </row>
    <row r="117" spans="4:4">
      <c r="D117" s="23" t="s">
        <v>111</v>
      </c>
    </row>
  </sheetData>
  <mergeCells count="1">
    <mergeCell ref="A2:O8"/>
  </mergeCells>
  <pageMargins left="0.70866141732283472" right="0.7086614173228347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95"/>
  <sheetViews>
    <sheetView showGridLines="0" zoomScale="90" zoomScaleNormal="90" workbookViewId="0">
      <pane ySplit="3" topLeftCell="A73" activePane="bottomLeft" state="frozen"/>
      <selection activeCell="E28" sqref="E28"/>
      <selection pane="bottomLeft" activeCell="A4" sqref="A4"/>
    </sheetView>
  </sheetViews>
  <sheetFormatPr defaultRowHeight="15"/>
  <cols>
    <col min="1" max="1" width="1.7109375" style="1" customWidth="1"/>
    <col min="2" max="2" width="18" style="1" bestFit="1" customWidth="1"/>
    <col min="3" max="3" width="2.7109375" style="1" bestFit="1" customWidth="1"/>
    <col min="4" max="4" width="44.28515625" style="1" bestFit="1" customWidth="1"/>
    <col min="5" max="13" width="9.140625" style="1"/>
    <col min="14" max="15" width="7.42578125" style="1" bestFit="1" customWidth="1"/>
    <col min="16" max="17" width="9.140625" style="1"/>
    <col min="18" max="18" width="49.7109375" style="1" bestFit="1" customWidth="1"/>
    <col min="19" max="20" width="9.140625" style="1"/>
    <col min="21" max="21" width="7.28515625" style="1" bestFit="1" customWidth="1"/>
    <col min="22" max="22" width="9.140625" style="1"/>
    <col min="23" max="31" width="7.28515625" style="1" bestFit="1" customWidth="1"/>
    <col min="32" max="16384" width="9.140625" style="1"/>
  </cols>
  <sheetData>
    <row r="2" spans="1:15">
      <c r="A2" s="74" t="s">
        <v>131</v>
      </c>
      <c r="B2" s="3"/>
    </row>
    <row r="3" spans="1:15">
      <c r="A3" s="4"/>
      <c r="B3" s="4" t="s">
        <v>2</v>
      </c>
      <c r="C3" s="4"/>
      <c r="D3" s="4" t="s">
        <v>3</v>
      </c>
      <c r="E3" s="5" t="s">
        <v>4</v>
      </c>
      <c r="F3" s="5" t="s">
        <v>5</v>
      </c>
      <c r="G3" s="5" t="s">
        <v>6</v>
      </c>
      <c r="H3" s="5" t="s">
        <v>7</v>
      </c>
      <c r="I3" s="5" t="s">
        <v>8</v>
      </c>
      <c r="J3" s="5" t="s">
        <v>9</v>
      </c>
      <c r="K3" s="5" t="s">
        <v>10</v>
      </c>
      <c r="L3" s="5" t="s">
        <v>11</v>
      </c>
      <c r="M3" s="5" t="s">
        <v>12</v>
      </c>
      <c r="N3" s="5" t="s">
        <v>13</v>
      </c>
      <c r="O3" s="5" t="s">
        <v>14</v>
      </c>
    </row>
    <row r="4" spans="1:15">
      <c r="A4" s="6"/>
      <c r="B4" s="6" t="s">
        <v>15</v>
      </c>
      <c r="C4" s="6">
        <v>1</v>
      </c>
      <c r="D4" s="6" t="s">
        <v>16</v>
      </c>
      <c r="E4" s="7">
        <v>223.75902752949591</v>
      </c>
      <c r="F4" s="7">
        <v>269.33139429194688</v>
      </c>
      <c r="G4" s="7">
        <v>280.49301459174166</v>
      </c>
      <c r="H4" s="7">
        <v>344.83084004602995</v>
      </c>
      <c r="I4" s="7">
        <v>349.21477832512301</v>
      </c>
      <c r="J4" s="7">
        <v>372.69741985926521</v>
      </c>
      <c r="K4" s="7">
        <v>387.34798085184747</v>
      </c>
      <c r="L4" s="7">
        <v>406.37653874004343</v>
      </c>
      <c r="M4" s="7">
        <v>419.09839259620071</v>
      </c>
      <c r="N4" s="7">
        <v>447.79666160849757</v>
      </c>
      <c r="O4" s="7">
        <v>493.17571884984005</v>
      </c>
    </row>
    <row r="5" spans="1:15">
      <c r="A5" s="6"/>
      <c r="B5" s="6"/>
      <c r="C5" s="6">
        <v>2</v>
      </c>
      <c r="D5" s="6" t="s">
        <v>17</v>
      </c>
      <c r="E5" s="7">
        <v>425.31142857142856</v>
      </c>
      <c r="F5" s="7">
        <v>427.08770491803278</v>
      </c>
      <c r="G5" s="7">
        <v>578.9019607843137</v>
      </c>
      <c r="H5" s="7">
        <v>637.37205523964258</v>
      </c>
      <c r="I5" s="7">
        <v>641.50967741935483</v>
      </c>
      <c r="J5" s="7">
        <v>680.18460329929303</v>
      </c>
      <c r="K5" s="7">
        <v>734.273556231003</v>
      </c>
      <c r="L5" s="7">
        <v>760.25374198146824</v>
      </c>
      <c r="M5" s="7">
        <v>941.40371747211896</v>
      </c>
      <c r="N5" s="7">
        <v>924.57379409647228</v>
      </c>
      <c r="O5" s="7">
        <v>948.50971922246219</v>
      </c>
    </row>
    <row r="6" spans="1:15">
      <c r="A6" s="6"/>
      <c r="B6" s="6"/>
      <c r="C6" s="6">
        <v>3</v>
      </c>
      <c r="D6" s="6" t="s">
        <v>18</v>
      </c>
      <c r="E6" s="7">
        <v>284.0296437963184</v>
      </c>
      <c r="F6" s="7">
        <v>342.93185141854332</v>
      </c>
      <c r="G6" s="7">
        <v>368.33551322149555</v>
      </c>
      <c r="H6" s="7">
        <v>427.94166208035244</v>
      </c>
      <c r="I6" s="7">
        <v>468.89200107729624</v>
      </c>
      <c r="J6" s="7">
        <v>504.58252427184408</v>
      </c>
      <c r="K6" s="7">
        <v>521.13151364764269</v>
      </c>
      <c r="L6" s="7">
        <v>537.67731713757587</v>
      </c>
      <c r="M6" s="7">
        <v>586.85582890720536</v>
      </c>
      <c r="N6" s="7">
        <v>780.19672131147536</v>
      </c>
      <c r="O6" s="7">
        <v>689.28421052631575</v>
      </c>
    </row>
    <row r="7" spans="1:15">
      <c r="A7" s="6"/>
      <c r="B7" s="6"/>
      <c r="C7" s="6">
        <v>4</v>
      </c>
      <c r="D7" s="6" t="s">
        <v>19</v>
      </c>
      <c r="E7" s="7">
        <v>279.80570052187875</v>
      </c>
      <c r="F7" s="7">
        <v>330.55717970765249</v>
      </c>
      <c r="G7" s="7">
        <v>338.04250641260535</v>
      </c>
      <c r="H7" s="7">
        <v>383.88185328185335</v>
      </c>
      <c r="I7" s="7">
        <v>411.41070023603464</v>
      </c>
      <c r="J7" s="7">
        <v>480.21866485013624</v>
      </c>
      <c r="K7" s="7">
        <v>486.37979306147292</v>
      </c>
      <c r="L7" s="7">
        <v>475.87180241105563</v>
      </c>
      <c r="M7" s="7">
        <v>433.34935304990756</v>
      </c>
      <c r="N7" s="7">
        <v>520.22285618392345</v>
      </c>
      <c r="O7" s="7">
        <v>552.35890503548478</v>
      </c>
    </row>
    <row r="8" spans="1:15">
      <c r="A8" s="6"/>
      <c r="B8" s="6"/>
      <c r="C8" s="6">
        <v>5</v>
      </c>
      <c r="D8" s="6" t="s">
        <v>20</v>
      </c>
      <c r="E8" s="7">
        <v>112.91413421263699</v>
      </c>
      <c r="F8" s="7">
        <v>152.70599529367692</v>
      </c>
      <c r="G8" s="7">
        <v>152.32999666986612</v>
      </c>
      <c r="H8" s="7">
        <v>168.8384900990099</v>
      </c>
      <c r="I8" s="7">
        <v>215.5018642020689</v>
      </c>
      <c r="J8" s="7">
        <v>216.58553425267741</v>
      </c>
      <c r="K8" s="7">
        <v>237.96198811787502</v>
      </c>
      <c r="L8" s="7">
        <v>254.78213986599664</v>
      </c>
      <c r="M8" s="7">
        <v>272.14701973213374</v>
      </c>
      <c r="N8" s="7">
        <v>290.72267018604458</v>
      </c>
      <c r="O8" s="7">
        <v>312.32537199542179</v>
      </c>
    </row>
    <row r="9" spans="1:15">
      <c r="A9" s="6"/>
      <c r="B9" s="6"/>
      <c r="C9" s="6">
        <v>6</v>
      </c>
      <c r="D9" s="9" t="s">
        <v>21</v>
      </c>
      <c r="E9" s="7">
        <v>253.72873409243135</v>
      </c>
      <c r="F9" s="7">
        <v>251.48949824970828</v>
      </c>
      <c r="G9" s="7">
        <v>360.62553556126824</v>
      </c>
      <c r="H9" s="7">
        <v>396.46842560553631</v>
      </c>
      <c r="I9" s="7">
        <v>383.51980304003428</v>
      </c>
      <c r="J9" s="7">
        <v>413.73390374331552</v>
      </c>
      <c r="K9" s="7">
        <v>453.60101116494627</v>
      </c>
      <c r="L9" s="7">
        <v>515.51217962296118</v>
      </c>
      <c r="M9" s="7">
        <v>629.55195446361154</v>
      </c>
      <c r="N9" s="7">
        <v>727.45467770154721</v>
      </c>
      <c r="O9" s="7">
        <v>769.21098652402009</v>
      </c>
    </row>
    <row r="10" spans="1:15">
      <c r="A10" s="6"/>
      <c r="B10" s="6"/>
      <c r="C10" s="6">
        <v>7</v>
      </c>
      <c r="D10" s="6" t="s">
        <v>22</v>
      </c>
      <c r="E10" s="7">
        <v>281.87945823927765</v>
      </c>
      <c r="F10" s="7">
        <v>339.58574558874415</v>
      </c>
      <c r="G10" s="7">
        <v>373.00280817275097</v>
      </c>
      <c r="H10" s="7">
        <v>398.48662041625374</v>
      </c>
      <c r="I10" s="7">
        <v>438.02805672671525</v>
      </c>
      <c r="J10" s="7">
        <v>478.0250686049099</v>
      </c>
      <c r="K10" s="7">
        <v>509.39047200172752</v>
      </c>
      <c r="L10" s="7">
        <v>537.63388019863794</v>
      </c>
      <c r="M10" s="7">
        <v>553.59195702645115</v>
      </c>
      <c r="N10" s="7">
        <v>593.11325463743663</v>
      </c>
      <c r="O10" s="7">
        <v>658.37672666387618</v>
      </c>
    </row>
    <row r="11" spans="1:15">
      <c r="A11" s="6"/>
      <c r="B11" s="6"/>
      <c r="C11" s="6">
        <v>8</v>
      </c>
      <c r="D11" s="6" t="s">
        <v>23</v>
      </c>
      <c r="E11" s="7">
        <v>0</v>
      </c>
      <c r="F11" s="7">
        <v>0</v>
      </c>
      <c r="G11" s="7">
        <v>0</v>
      </c>
      <c r="H11" s="7">
        <v>0</v>
      </c>
      <c r="I11" s="7">
        <v>0</v>
      </c>
      <c r="J11" s="7">
        <v>476.24884792626739</v>
      </c>
      <c r="K11" s="7">
        <v>483.07856450048484</v>
      </c>
      <c r="L11" s="7">
        <v>525.51114850652073</v>
      </c>
      <c r="M11" s="7">
        <v>610.53938963804103</v>
      </c>
      <c r="N11" s="7">
        <v>595.82374403592473</v>
      </c>
      <c r="O11" s="7">
        <v>599.08148148148132</v>
      </c>
    </row>
    <row r="12" spans="1:15">
      <c r="A12" s="6"/>
      <c r="B12" s="6"/>
      <c r="C12" s="6">
        <v>9</v>
      </c>
      <c r="D12" s="6" t="s">
        <v>24</v>
      </c>
      <c r="E12" s="7">
        <v>356.96030245746698</v>
      </c>
      <c r="F12" s="7">
        <v>445.31212723658047</v>
      </c>
      <c r="G12" s="7">
        <v>524.40446650124056</v>
      </c>
      <c r="H12" s="7">
        <v>567.69811320754718</v>
      </c>
      <c r="I12" s="7">
        <v>557.74818130945721</v>
      </c>
      <c r="J12" s="7">
        <v>576.94800000000009</v>
      </c>
      <c r="K12" s="7">
        <v>592.27928772258679</v>
      </c>
      <c r="L12" s="7">
        <v>617.00281690140832</v>
      </c>
      <c r="M12" s="7">
        <v>639.61826958782035</v>
      </c>
      <c r="N12" s="7">
        <v>664.18505338078307</v>
      </c>
      <c r="O12" s="7">
        <v>729.44754098360659</v>
      </c>
    </row>
    <row r="13" spans="1:15">
      <c r="A13" s="6"/>
      <c r="B13" s="6"/>
      <c r="C13" s="6">
        <v>10</v>
      </c>
      <c r="D13" s="6" t="s">
        <v>25</v>
      </c>
      <c r="E13" s="7">
        <v>280.17562452687361</v>
      </c>
      <c r="F13" s="7">
        <v>320.53505535055342</v>
      </c>
      <c r="G13" s="7">
        <v>334.62894168466522</v>
      </c>
      <c r="H13" s="7">
        <v>370.4923198109492</v>
      </c>
      <c r="I13" s="7">
        <v>395.12579797221173</v>
      </c>
      <c r="J13" s="7">
        <v>431.71756329113924</v>
      </c>
      <c r="K13" s="7">
        <v>459.43438147241574</v>
      </c>
      <c r="L13" s="7">
        <v>503.1</v>
      </c>
      <c r="M13" s="7">
        <v>515.97213290460877</v>
      </c>
      <c r="N13" s="7">
        <v>538.6651860077734</v>
      </c>
      <c r="O13" s="7">
        <v>547.67939752555139</v>
      </c>
    </row>
    <row r="14" spans="1:15">
      <c r="A14" s="6"/>
      <c r="B14" s="6"/>
      <c r="C14" s="6">
        <v>11</v>
      </c>
      <c r="D14" s="9" t="s">
        <v>112</v>
      </c>
      <c r="E14" s="7">
        <v>127.7520907797481</v>
      </c>
      <c r="F14" s="7">
        <v>161.15056761959596</v>
      </c>
      <c r="G14" s="7">
        <v>165.36580967979447</v>
      </c>
      <c r="H14" s="7">
        <v>185.30631229235883</v>
      </c>
      <c r="I14" s="7">
        <v>221.40356580484584</v>
      </c>
      <c r="J14" s="7">
        <v>227.77824624355247</v>
      </c>
      <c r="K14" s="7">
        <v>238.82408131352616</v>
      </c>
      <c r="L14" s="7">
        <v>264.97545018007196</v>
      </c>
      <c r="M14" s="7">
        <v>273.52044103959344</v>
      </c>
      <c r="N14" s="7">
        <v>497.27096406160865</v>
      </c>
      <c r="O14" s="7">
        <v>511.40370981839368</v>
      </c>
    </row>
    <row r="15" spans="1:15">
      <c r="A15" s="6"/>
      <c r="B15" s="6"/>
      <c r="C15" s="6">
        <v>12</v>
      </c>
      <c r="D15" s="6" t="s">
        <v>27</v>
      </c>
      <c r="E15" s="7">
        <v>151.92676675210546</v>
      </c>
      <c r="F15" s="7">
        <v>209.14000886132033</v>
      </c>
      <c r="G15" s="7">
        <v>205.06321334503951</v>
      </c>
      <c r="H15" s="7">
        <v>251.98423617082258</v>
      </c>
      <c r="I15" s="7">
        <v>263.72690437601295</v>
      </c>
      <c r="J15" s="7">
        <v>227.20070033173607</v>
      </c>
      <c r="K15" s="7">
        <v>298.58583333333331</v>
      </c>
      <c r="L15" s="7">
        <v>309.56835769561479</v>
      </c>
      <c r="M15" s="7">
        <v>314.45978232014863</v>
      </c>
      <c r="N15" s="7">
        <v>343.01757188498402</v>
      </c>
      <c r="O15" s="7">
        <v>403.22369194591414</v>
      </c>
    </row>
    <row r="16" spans="1:15">
      <c r="A16" s="6"/>
      <c r="B16" s="6"/>
      <c r="C16" s="6">
        <v>13</v>
      </c>
      <c r="D16" s="6" t="s">
        <v>28</v>
      </c>
      <c r="E16" s="7">
        <v>0</v>
      </c>
      <c r="F16" s="7">
        <v>0</v>
      </c>
      <c r="G16" s="7">
        <v>0</v>
      </c>
      <c r="H16" s="7">
        <v>0</v>
      </c>
      <c r="I16" s="7">
        <v>0</v>
      </c>
      <c r="J16" s="7">
        <v>501.57692307692309</v>
      </c>
      <c r="K16" s="7">
        <v>470.423151125402</v>
      </c>
      <c r="L16" s="7">
        <v>486.8344870988044</v>
      </c>
      <c r="M16" s="7">
        <v>483.85913621262472</v>
      </c>
      <c r="N16" s="7">
        <v>574.65462753950351</v>
      </c>
      <c r="O16" s="7">
        <v>644.45019011406828</v>
      </c>
    </row>
    <row r="17" spans="1:17">
      <c r="A17" s="6"/>
      <c r="B17" s="6"/>
      <c r="C17" s="6">
        <v>14</v>
      </c>
      <c r="D17" s="6" t="s">
        <v>29</v>
      </c>
      <c r="E17" s="7">
        <v>241.11695622634187</v>
      </c>
      <c r="F17" s="7">
        <v>298.76064200976975</v>
      </c>
      <c r="G17" s="7">
        <v>316.79898132427854</v>
      </c>
      <c r="H17" s="7">
        <v>343.39183641855777</v>
      </c>
      <c r="I17" s="7">
        <v>400.75056120427843</v>
      </c>
      <c r="J17" s="7">
        <v>440.38211180124222</v>
      </c>
      <c r="K17" s="7">
        <v>444.27595628415315</v>
      </c>
      <c r="L17" s="7">
        <v>471.3309382924769</v>
      </c>
      <c r="M17" s="7">
        <v>502.17256412856148</v>
      </c>
      <c r="N17" s="7">
        <v>516.72192827748358</v>
      </c>
      <c r="O17" s="7">
        <v>550.14630208858819</v>
      </c>
    </row>
    <row r="18" spans="1:17">
      <c r="A18" s="6"/>
      <c r="B18" s="6"/>
      <c r="C18" s="6">
        <v>15</v>
      </c>
      <c r="D18" s="6" t="s">
        <v>113</v>
      </c>
      <c r="E18" s="7">
        <v>0</v>
      </c>
      <c r="F18" s="7">
        <v>0</v>
      </c>
      <c r="G18" s="7">
        <v>0</v>
      </c>
      <c r="H18" s="7">
        <v>0</v>
      </c>
      <c r="I18" s="7">
        <v>322.38684840287169</v>
      </c>
      <c r="J18" s="7">
        <v>338.95702005730664</v>
      </c>
      <c r="K18" s="7">
        <v>351.30019493177389</v>
      </c>
      <c r="L18" s="7">
        <v>337.717191693742</v>
      </c>
      <c r="M18" s="7">
        <v>248.77171854513674</v>
      </c>
      <c r="N18" s="7">
        <v>254.27325357917954</v>
      </c>
      <c r="O18" s="7">
        <v>266.72391135924107</v>
      </c>
    </row>
    <row r="19" spans="1:17">
      <c r="A19" s="6"/>
      <c r="B19" s="6"/>
      <c r="C19" s="6">
        <v>16</v>
      </c>
      <c r="D19" s="6" t="s">
        <v>31</v>
      </c>
      <c r="E19" s="7">
        <v>184.65688292715322</v>
      </c>
      <c r="F19" s="7">
        <v>216.95050335570468</v>
      </c>
      <c r="G19" s="7">
        <v>217.42343904856295</v>
      </c>
      <c r="H19" s="7">
        <v>248.89611360239167</v>
      </c>
      <c r="I19" s="7">
        <v>279.78955696202553</v>
      </c>
      <c r="J19" s="7">
        <v>289.95187544232118</v>
      </c>
      <c r="K19" s="7">
        <v>245.07940541227293</v>
      </c>
      <c r="L19" s="7">
        <v>291.85021679148599</v>
      </c>
      <c r="M19" s="7">
        <v>317.59422055879548</v>
      </c>
      <c r="N19" s="7">
        <v>335.88939473095019</v>
      </c>
      <c r="O19" s="7">
        <v>369.17934962336949</v>
      </c>
    </row>
    <row r="20" spans="1:17">
      <c r="A20" s="6"/>
      <c r="B20" s="6"/>
      <c r="C20" s="6">
        <v>17</v>
      </c>
      <c r="D20" s="6" t="s">
        <v>32</v>
      </c>
      <c r="E20" s="7">
        <v>255.35926422686336</v>
      </c>
      <c r="F20" s="7">
        <v>285.49955476402494</v>
      </c>
      <c r="G20" s="7">
        <v>301.21260057275333</v>
      </c>
      <c r="H20" s="7">
        <v>333.8991277967387</v>
      </c>
      <c r="I20" s="7">
        <v>376.40989891948414</v>
      </c>
      <c r="J20" s="7">
        <v>370.14364640883969</v>
      </c>
      <c r="K20" s="7">
        <v>386.38726790450932</v>
      </c>
      <c r="L20" s="7">
        <v>419.79768723657179</v>
      </c>
      <c r="M20" s="7">
        <v>432.89702340814961</v>
      </c>
      <c r="N20" s="7">
        <v>437.61750911933308</v>
      </c>
      <c r="O20" s="7">
        <v>491.34114677244872</v>
      </c>
    </row>
    <row r="21" spans="1:17">
      <c r="A21" s="6"/>
      <c r="B21" s="6"/>
      <c r="C21" s="6">
        <v>18</v>
      </c>
      <c r="D21" s="6" t="s">
        <v>33</v>
      </c>
      <c r="E21" s="7">
        <v>146.58316938461996</v>
      </c>
      <c r="F21" s="7">
        <v>180.67297765908623</v>
      </c>
      <c r="G21" s="7">
        <v>194.82827373295549</v>
      </c>
      <c r="H21" s="7">
        <v>219.4025544994156</v>
      </c>
      <c r="I21" s="7">
        <v>235.03029354078438</v>
      </c>
      <c r="J21" s="7">
        <v>270.18038092866868</v>
      </c>
      <c r="K21" s="7">
        <v>271.41818747655827</v>
      </c>
      <c r="L21" s="7">
        <v>294.21805565332829</v>
      </c>
      <c r="M21" s="7">
        <v>311.03374061019548</v>
      </c>
      <c r="N21" s="7">
        <v>334.38295822584905</v>
      </c>
      <c r="O21" s="7">
        <v>370.01329007393457</v>
      </c>
    </row>
    <row r="22" spans="1:17">
      <c r="A22" s="6"/>
      <c r="B22" s="6"/>
      <c r="C22" s="6">
        <v>19</v>
      </c>
      <c r="D22" s="6" t="s">
        <v>34</v>
      </c>
      <c r="E22" s="7">
        <v>113.07594619956208</v>
      </c>
      <c r="F22" s="7">
        <v>124.43164244724768</v>
      </c>
      <c r="G22" s="7">
        <v>142.37286340541337</v>
      </c>
      <c r="H22" s="7">
        <v>165.42214902287552</v>
      </c>
      <c r="I22" s="7">
        <v>212.99357057608154</v>
      </c>
      <c r="J22" s="7">
        <v>220.19576878728631</v>
      </c>
      <c r="K22" s="7">
        <v>248.54382377075049</v>
      </c>
      <c r="L22" s="7">
        <v>270.10599019992657</v>
      </c>
      <c r="M22" s="7">
        <v>292.99298267957209</v>
      </c>
      <c r="N22" s="7">
        <v>317.09999872075321</v>
      </c>
      <c r="O22" s="7">
        <v>349.83451842275372</v>
      </c>
    </row>
    <row r="23" spans="1:17">
      <c r="A23" s="6"/>
      <c r="B23" s="6"/>
      <c r="C23" s="6">
        <v>20</v>
      </c>
      <c r="D23" s="6" t="s">
        <v>35</v>
      </c>
      <c r="E23" s="7">
        <v>185.78058007566207</v>
      </c>
      <c r="F23" s="7">
        <v>227.33830845771146</v>
      </c>
      <c r="G23" s="7">
        <v>236.64309993201908</v>
      </c>
      <c r="H23" s="7">
        <v>248.48249522597075</v>
      </c>
      <c r="I23" s="7">
        <v>268.56643792888332</v>
      </c>
      <c r="J23" s="7">
        <v>286.49220421889328</v>
      </c>
      <c r="K23" s="7">
        <v>327.15592161317807</v>
      </c>
      <c r="L23" s="7">
        <v>340.84802595997826</v>
      </c>
      <c r="M23" s="7">
        <v>387.83883180097348</v>
      </c>
      <c r="N23" s="7">
        <v>420.50412542642925</v>
      </c>
      <c r="O23" s="7">
        <v>441.81675734494013</v>
      </c>
    </row>
    <row r="24" spans="1:17">
      <c r="A24" s="6"/>
      <c r="B24" s="6"/>
      <c r="C24" s="6">
        <v>21</v>
      </c>
      <c r="D24" s="6" t="s">
        <v>36</v>
      </c>
      <c r="E24" s="7">
        <v>191.45804512836426</v>
      </c>
      <c r="F24" s="7">
        <v>219.35909200065709</v>
      </c>
      <c r="G24" s="7">
        <v>239.61070008204257</v>
      </c>
      <c r="H24" s="7">
        <v>259.94652109943121</v>
      </c>
      <c r="I24" s="7">
        <v>287.87411225025596</v>
      </c>
      <c r="J24" s="7">
        <v>304.36874263913961</v>
      </c>
      <c r="K24" s="7">
        <v>323.32209119548577</v>
      </c>
      <c r="L24" s="7">
        <v>348.06024329021136</v>
      </c>
      <c r="M24" s="7">
        <v>365.80187356714816</v>
      </c>
      <c r="N24" s="7">
        <v>374.67940322689458</v>
      </c>
      <c r="O24" s="7">
        <v>408.28351924405774</v>
      </c>
    </row>
    <row r="25" spans="1:17">
      <c r="A25" s="6"/>
      <c r="B25" s="6"/>
      <c r="C25" s="6">
        <v>22</v>
      </c>
      <c r="D25" s="6" t="s">
        <v>37</v>
      </c>
      <c r="E25" s="7">
        <v>0</v>
      </c>
      <c r="F25" s="7">
        <v>0</v>
      </c>
      <c r="G25" s="7">
        <v>0</v>
      </c>
      <c r="H25" s="7">
        <v>0</v>
      </c>
      <c r="I25" s="7">
        <v>0</v>
      </c>
      <c r="J25" s="7">
        <v>0</v>
      </c>
      <c r="K25" s="7">
        <v>0</v>
      </c>
      <c r="L25" s="7">
        <v>0</v>
      </c>
      <c r="M25" s="7">
        <v>0</v>
      </c>
      <c r="N25" s="7">
        <v>596.20152439024389</v>
      </c>
      <c r="O25" s="7">
        <v>628.97184659720688</v>
      </c>
    </row>
    <row r="26" spans="1:17">
      <c r="A26" s="6"/>
      <c r="B26" s="6"/>
      <c r="C26" s="6">
        <v>23</v>
      </c>
      <c r="D26" s="6" t="s">
        <v>38</v>
      </c>
      <c r="E26" s="7">
        <v>143.10864398348119</v>
      </c>
      <c r="F26" s="7">
        <v>166.90723069763081</v>
      </c>
      <c r="G26" s="7">
        <v>164.92426551617922</v>
      </c>
      <c r="H26" s="7">
        <v>182.41092416984742</v>
      </c>
      <c r="I26" s="7">
        <v>202.49203137724822</v>
      </c>
      <c r="J26" s="7">
        <v>218.29244694493644</v>
      </c>
      <c r="K26" s="7">
        <v>235.76153413014967</v>
      </c>
      <c r="L26" s="7">
        <v>260.5632841773679</v>
      </c>
      <c r="M26" s="7">
        <v>280.36302418094277</v>
      </c>
      <c r="N26" s="7">
        <v>299.32611179654134</v>
      </c>
      <c r="O26" s="7">
        <v>322.08990306031063</v>
      </c>
    </row>
    <row r="27" spans="1:17">
      <c r="A27" s="6"/>
      <c r="B27" s="6"/>
      <c r="C27" s="6">
        <v>24</v>
      </c>
      <c r="D27" s="6" t="s">
        <v>39</v>
      </c>
      <c r="E27" s="7">
        <v>165.29042135817059</v>
      </c>
      <c r="F27" s="7">
        <v>180.86281661600782</v>
      </c>
      <c r="G27" s="7">
        <v>184.48313464559635</v>
      </c>
      <c r="H27" s="7">
        <v>335.75057901300551</v>
      </c>
      <c r="I27" s="7">
        <v>195.74321434446472</v>
      </c>
      <c r="J27" s="7">
        <v>209.03817035532467</v>
      </c>
      <c r="K27" s="7">
        <v>227.76919990369913</v>
      </c>
      <c r="L27" s="7">
        <v>238.05252682926837</v>
      </c>
      <c r="M27" s="7">
        <v>265.7986562866592</v>
      </c>
      <c r="N27" s="7">
        <v>293.00657183262683</v>
      </c>
      <c r="O27" s="7">
        <v>326.43964464654124</v>
      </c>
    </row>
    <row r="28" spans="1:17">
      <c r="A28" s="6"/>
      <c r="B28" s="6"/>
      <c r="C28" s="6">
        <v>25</v>
      </c>
      <c r="D28" s="6" t="s">
        <v>40</v>
      </c>
      <c r="E28" s="7">
        <v>0</v>
      </c>
      <c r="F28" s="7">
        <v>0</v>
      </c>
      <c r="G28" s="7">
        <v>0</v>
      </c>
      <c r="H28" s="7">
        <v>0</v>
      </c>
      <c r="I28" s="7">
        <v>623.97520661157012</v>
      </c>
      <c r="J28" s="7">
        <v>492.91758708581142</v>
      </c>
      <c r="K28" s="7">
        <v>533.58739255014336</v>
      </c>
      <c r="L28" s="7">
        <v>555.88765512736779</v>
      </c>
      <c r="M28" s="7">
        <v>609.57179597315451</v>
      </c>
      <c r="N28" s="7">
        <v>649.0299727520437</v>
      </c>
      <c r="O28" s="7">
        <v>698.06981519507212</v>
      </c>
    </row>
    <row r="29" spans="1:17">
      <c r="A29" s="6"/>
      <c r="B29" s="6"/>
      <c r="C29" s="6">
        <v>26</v>
      </c>
      <c r="D29" s="6" t="s">
        <v>41</v>
      </c>
      <c r="E29" s="7">
        <v>0</v>
      </c>
      <c r="F29" s="7">
        <v>0</v>
      </c>
      <c r="G29" s="7">
        <v>0</v>
      </c>
      <c r="H29" s="7">
        <v>0</v>
      </c>
      <c r="I29" s="7">
        <v>337.71665024630545</v>
      </c>
      <c r="J29" s="7">
        <v>338.78784175958458</v>
      </c>
      <c r="K29" s="7">
        <v>352.19519300801176</v>
      </c>
      <c r="L29" s="7">
        <v>414.468792504156</v>
      </c>
      <c r="M29" s="7">
        <v>455.69650811898265</v>
      </c>
      <c r="N29" s="7">
        <v>484.73154682860263</v>
      </c>
      <c r="O29" s="7">
        <v>531.34876033057856</v>
      </c>
    </row>
    <row r="30" spans="1:17">
      <c r="A30" s="6"/>
      <c r="B30" s="6"/>
      <c r="C30" s="6">
        <v>27</v>
      </c>
      <c r="D30" s="6" t="s">
        <v>42</v>
      </c>
      <c r="E30" s="7">
        <v>197.67018072289156</v>
      </c>
      <c r="F30" s="7">
        <v>222.86784260515597</v>
      </c>
      <c r="G30" s="7">
        <v>244.03998154697842</v>
      </c>
      <c r="H30" s="7">
        <v>263.91426927502874</v>
      </c>
      <c r="I30" s="7">
        <v>372.33017077798866</v>
      </c>
      <c r="J30" s="7">
        <v>353.73675000000003</v>
      </c>
      <c r="K30" s="7">
        <v>364.25676553366537</v>
      </c>
      <c r="L30" s="7">
        <v>395.23677242068447</v>
      </c>
      <c r="M30" s="7">
        <v>415.10020198471949</v>
      </c>
      <c r="N30" s="7">
        <v>454.55062078160159</v>
      </c>
      <c r="O30" s="7">
        <v>527.72995481527414</v>
      </c>
    </row>
    <row r="31" spans="1:17">
      <c r="A31" s="6"/>
      <c r="B31" s="6"/>
      <c r="C31" s="6">
        <v>28</v>
      </c>
      <c r="D31" s="9" t="s">
        <v>43</v>
      </c>
      <c r="E31" s="7">
        <v>101.1371634513462</v>
      </c>
      <c r="F31" s="7">
        <v>135.44856787048568</v>
      </c>
      <c r="G31" s="7">
        <v>195.82084046135316</v>
      </c>
      <c r="H31" s="7">
        <v>204.50633254405037</v>
      </c>
      <c r="I31" s="7">
        <v>220.41720569210867</v>
      </c>
      <c r="J31" s="7">
        <v>221.1505690107966</v>
      </c>
      <c r="K31" s="7">
        <v>259.80525649145028</v>
      </c>
      <c r="L31" s="7">
        <v>263.10358444714461</v>
      </c>
      <c r="M31" s="7">
        <v>311.91911943415386</v>
      </c>
      <c r="N31" s="7">
        <v>339.25188819670325</v>
      </c>
      <c r="O31" s="7">
        <v>395.84607758086509</v>
      </c>
    </row>
    <row r="32" spans="1:17">
      <c r="A32" s="6"/>
      <c r="B32" s="6"/>
      <c r="C32" s="6">
        <v>29</v>
      </c>
      <c r="D32" s="6" t="s">
        <v>44</v>
      </c>
      <c r="E32" s="7">
        <v>235.19770682379161</v>
      </c>
      <c r="F32" s="7">
        <v>279.72178098676289</v>
      </c>
      <c r="G32" s="7">
        <v>285.56470333789923</v>
      </c>
      <c r="H32" s="7">
        <v>313.95147979748776</v>
      </c>
      <c r="I32" s="7">
        <v>310.14836513340202</v>
      </c>
      <c r="J32" s="7">
        <v>329.34909282541588</v>
      </c>
      <c r="K32" s="7">
        <v>353.07431629013087</v>
      </c>
      <c r="L32" s="7">
        <v>381.07485772654314</v>
      </c>
      <c r="M32" s="7">
        <v>426.25815436487574</v>
      </c>
      <c r="N32" s="7">
        <v>471.2469218715022</v>
      </c>
      <c r="O32" s="7">
        <v>505.35654533122346</v>
      </c>
      <c r="Q32" s="10"/>
    </row>
    <row r="33" spans="1:15">
      <c r="A33" s="6"/>
      <c r="B33" s="6"/>
      <c r="C33" s="6">
        <v>30</v>
      </c>
      <c r="D33" s="6" t="s">
        <v>45</v>
      </c>
      <c r="E33" s="7">
        <v>308.72995391705075</v>
      </c>
      <c r="F33" s="7">
        <v>361.79026651216668</v>
      </c>
      <c r="G33" s="7">
        <v>420.4178960096736</v>
      </c>
      <c r="H33" s="7">
        <v>463.63183391003446</v>
      </c>
      <c r="I33" s="7">
        <v>480.98149705634995</v>
      </c>
      <c r="J33" s="7">
        <v>479.5462962962963</v>
      </c>
      <c r="K33" s="7">
        <v>491.26896806350402</v>
      </c>
      <c r="L33" s="7">
        <v>505.92427150584552</v>
      </c>
      <c r="M33" s="7">
        <v>549.16464931188864</v>
      </c>
      <c r="N33" s="7">
        <v>600.17342192691024</v>
      </c>
      <c r="O33" s="7">
        <v>639.24595091000174</v>
      </c>
    </row>
    <row r="34" spans="1:15">
      <c r="A34" s="6"/>
      <c r="B34" s="6"/>
      <c r="C34" s="6">
        <v>31</v>
      </c>
      <c r="D34" s="6" t="s">
        <v>46</v>
      </c>
      <c r="E34" s="7">
        <v>0</v>
      </c>
      <c r="F34" s="7">
        <v>0</v>
      </c>
      <c r="G34" s="7">
        <v>0</v>
      </c>
      <c r="H34" s="7">
        <v>0</v>
      </c>
      <c r="I34" s="7">
        <v>0</v>
      </c>
      <c r="J34" s="7">
        <v>0</v>
      </c>
      <c r="K34" s="7">
        <v>0</v>
      </c>
      <c r="L34" s="7">
        <v>0</v>
      </c>
      <c r="M34" s="7">
        <v>0</v>
      </c>
      <c r="N34" s="7">
        <v>616.76603311258305</v>
      </c>
      <c r="O34" s="7">
        <v>615.78037803780376</v>
      </c>
    </row>
    <row r="35" spans="1:15">
      <c r="A35" s="6"/>
      <c r="B35" s="6"/>
      <c r="C35" s="6">
        <v>32</v>
      </c>
      <c r="D35" s="6" t="s">
        <v>47</v>
      </c>
      <c r="E35" s="7">
        <v>0</v>
      </c>
      <c r="F35" s="7">
        <v>0</v>
      </c>
      <c r="G35" s="7">
        <v>0</v>
      </c>
      <c r="H35" s="7">
        <v>0</v>
      </c>
      <c r="I35" s="7">
        <v>0</v>
      </c>
      <c r="J35" s="7">
        <v>0</v>
      </c>
      <c r="K35" s="7">
        <v>0</v>
      </c>
      <c r="L35" s="7">
        <v>0</v>
      </c>
      <c r="M35" s="7">
        <v>0</v>
      </c>
      <c r="N35" s="7">
        <v>647.7468805704101</v>
      </c>
      <c r="O35" s="7">
        <v>679.62913907284758</v>
      </c>
    </row>
    <row r="36" spans="1:15">
      <c r="A36" s="6"/>
      <c r="B36" s="6"/>
      <c r="C36" s="6">
        <v>33</v>
      </c>
      <c r="D36" s="6" t="s">
        <v>48</v>
      </c>
      <c r="E36" s="7">
        <v>0</v>
      </c>
      <c r="F36" s="7">
        <v>0</v>
      </c>
      <c r="G36" s="7">
        <v>0</v>
      </c>
      <c r="H36" s="7">
        <v>0</v>
      </c>
      <c r="I36" s="7">
        <v>379.74242424242425</v>
      </c>
      <c r="J36" s="7">
        <v>357.34214002642005</v>
      </c>
      <c r="K36" s="7">
        <v>380.66703724291273</v>
      </c>
      <c r="L36" s="7">
        <v>412.5810397553517</v>
      </c>
      <c r="M36" s="7">
        <v>449.59508011005022</v>
      </c>
      <c r="N36" s="7">
        <v>480.73372406146046</v>
      </c>
      <c r="O36" s="7">
        <v>517.99124087591235</v>
      </c>
    </row>
    <row r="37" spans="1:15">
      <c r="A37" s="6"/>
      <c r="B37" s="6"/>
      <c r="C37" s="6">
        <v>34</v>
      </c>
      <c r="D37" s="6" t="s">
        <v>49</v>
      </c>
      <c r="E37" s="7">
        <v>338.14507154213038</v>
      </c>
      <c r="F37" s="7">
        <v>402.11357822572381</v>
      </c>
      <c r="G37" s="7">
        <v>383.49245015433388</v>
      </c>
      <c r="H37" s="7">
        <v>387.45739130434777</v>
      </c>
      <c r="I37" s="7">
        <v>414.76842529198552</v>
      </c>
      <c r="J37" s="7">
        <v>441.63676489679341</v>
      </c>
      <c r="K37" s="7">
        <v>472.81154658530863</v>
      </c>
      <c r="L37" s="7">
        <v>509.09126088358607</v>
      </c>
      <c r="M37" s="7">
        <v>556.44625254263826</v>
      </c>
      <c r="N37" s="7">
        <v>616.5569530974492</v>
      </c>
      <c r="O37" s="7">
        <v>667.71871391235629</v>
      </c>
    </row>
    <row r="38" spans="1:15">
      <c r="A38" s="6"/>
      <c r="B38" s="6"/>
      <c r="C38" s="6">
        <v>35</v>
      </c>
      <c r="D38" s="6" t="s">
        <v>50</v>
      </c>
      <c r="E38" s="7">
        <v>276.94146948941477</v>
      </c>
      <c r="F38" s="7">
        <v>291.23563112178897</v>
      </c>
      <c r="G38" s="7">
        <v>297.97199184228418</v>
      </c>
      <c r="H38" s="7">
        <v>323.23202267091733</v>
      </c>
      <c r="I38" s="7">
        <v>391.09643878346782</v>
      </c>
      <c r="J38" s="7">
        <v>511.65822588162177</v>
      </c>
      <c r="K38" s="7">
        <v>510.67435669920144</v>
      </c>
      <c r="L38" s="7">
        <v>505.57973421926931</v>
      </c>
      <c r="M38" s="7">
        <v>529.91191114515516</v>
      </c>
      <c r="N38" s="7">
        <v>536.35208965678248</v>
      </c>
      <c r="O38" s="7">
        <v>575.30721347491772</v>
      </c>
    </row>
    <row r="39" spans="1:15">
      <c r="A39" s="6"/>
      <c r="B39" s="6"/>
      <c r="C39" s="6">
        <v>36</v>
      </c>
      <c r="D39" s="6" t="s">
        <v>51</v>
      </c>
      <c r="E39" s="7">
        <v>104.21396554288006</v>
      </c>
      <c r="F39" s="7">
        <v>122.6295156895489</v>
      </c>
      <c r="G39" s="7">
        <v>129.84923043176252</v>
      </c>
      <c r="H39" s="7">
        <v>115.69410344133625</v>
      </c>
      <c r="I39" s="7">
        <v>219.77285193673183</v>
      </c>
      <c r="J39" s="7">
        <v>266.26554460206756</v>
      </c>
      <c r="K39" s="7">
        <v>291.77315493357241</v>
      </c>
      <c r="L39" s="7">
        <v>309.17545688277397</v>
      </c>
      <c r="M39" s="7">
        <v>346.52556760305112</v>
      </c>
      <c r="N39" s="7">
        <v>379.22336051292734</v>
      </c>
      <c r="O39" s="7">
        <v>418.89309090909063</v>
      </c>
    </row>
    <row r="40" spans="1:15">
      <c r="A40" s="6"/>
      <c r="B40" s="6"/>
      <c r="C40" s="6">
        <v>37</v>
      </c>
      <c r="D40" s="6" t="s">
        <v>52</v>
      </c>
      <c r="E40" s="7">
        <v>219.81576411640006</v>
      </c>
      <c r="F40" s="7">
        <v>257.22479999999996</v>
      </c>
      <c r="G40" s="7">
        <v>250.39907879585459</v>
      </c>
      <c r="H40" s="7">
        <v>298.6138142225247</v>
      </c>
      <c r="I40" s="7">
        <v>325.58281555121602</v>
      </c>
      <c r="J40" s="7">
        <v>371.13184737438604</v>
      </c>
      <c r="K40" s="7">
        <v>383.28328402366861</v>
      </c>
      <c r="L40" s="7">
        <v>407.88455371459116</v>
      </c>
      <c r="M40" s="7">
        <v>446.74824038982138</v>
      </c>
      <c r="N40" s="7">
        <v>462.71343766864538</v>
      </c>
      <c r="O40" s="7">
        <v>498.04740033069993</v>
      </c>
    </row>
    <row r="41" spans="1:15">
      <c r="A41" s="6"/>
      <c r="B41" s="6"/>
      <c r="C41" s="6">
        <v>38</v>
      </c>
      <c r="D41" s="6" t="s">
        <v>53</v>
      </c>
      <c r="E41" s="7">
        <v>241.30949250591641</v>
      </c>
      <c r="F41" s="7">
        <v>334.64066532836233</v>
      </c>
      <c r="G41" s="7">
        <v>320.12370260538017</v>
      </c>
      <c r="H41" s="7">
        <v>328.94637223974757</v>
      </c>
      <c r="I41" s="7">
        <v>343.3522802379378</v>
      </c>
      <c r="J41" s="7">
        <v>354.07511851221585</v>
      </c>
      <c r="K41" s="7">
        <v>375.54904171364154</v>
      </c>
      <c r="L41" s="7">
        <v>408.01219667132506</v>
      </c>
      <c r="M41" s="7">
        <v>412.12327311370871</v>
      </c>
      <c r="N41" s="7">
        <v>478.19761017602457</v>
      </c>
      <c r="O41" s="7">
        <v>518.04326476443282</v>
      </c>
    </row>
    <row r="42" spans="1:15">
      <c r="A42" s="6"/>
      <c r="B42" s="6"/>
      <c r="C42" s="6">
        <v>39</v>
      </c>
      <c r="D42" s="6" t="s">
        <v>54</v>
      </c>
      <c r="E42" s="7">
        <v>174.82694791218248</v>
      </c>
      <c r="F42" s="7">
        <v>212.29623574003193</v>
      </c>
      <c r="G42" s="7">
        <v>208.41542925413887</v>
      </c>
      <c r="H42" s="7">
        <v>239.99147054177854</v>
      </c>
      <c r="I42" s="7">
        <v>281.11494395090455</v>
      </c>
      <c r="J42" s="7">
        <v>303.57187109898751</v>
      </c>
      <c r="K42" s="7">
        <v>337.72375234865501</v>
      </c>
      <c r="L42" s="7">
        <v>371.4105669016206</v>
      </c>
      <c r="M42" s="7">
        <v>394.63825100501123</v>
      </c>
      <c r="N42" s="7">
        <v>419.6997129290267</v>
      </c>
      <c r="O42" s="7">
        <v>458.7749208641082</v>
      </c>
    </row>
    <row r="43" spans="1:15">
      <c r="A43" s="6"/>
      <c r="B43" s="6"/>
      <c r="C43" s="6">
        <v>40</v>
      </c>
      <c r="D43" s="6" t="s">
        <v>55</v>
      </c>
      <c r="E43" s="7">
        <v>266.42656826568265</v>
      </c>
      <c r="F43" s="7">
        <v>291.76931690929456</v>
      </c>
      <c r="G43" s="7">
        <v>287.56219780219777</v>
      </c>
      <c r="H43" s="7">
        <v>333.01765504753286</v>
      </c>
      <c r="I43" s="7">
        <v>347.55665024630542</v>
      </c>
      <c r="J43" s="7">
        <v>375.28999144568013</v>
      </c>
      <c r="K43" s="7">
        <v>401.56150703586025</v>
      </c>
      <c r="L43" s="7">
        <v>449.32224938875311</v>
      </c>
      <c r="M43" s="7">
        <v>484.80235409514461</v>
      </c>
      <c r="N43" s="7">
        <v>510.38911564625835</v>
      </c>
      <c r="O43" s="7">
        <v>552.57818181818175</v>
      </c>
    </row>
    <row r="44" spans="1:15" s="3" customFormat="1">
      <c r="A44" s="11"/>
      <c r="B44" s="11"/>
      <c r="C44" s="11"/>
      <c r="D44" s="12" t="s">
        <v>56</v>
      </c>
      <c r="E44" s="39">
        <v>205.26179702650293</v>
      </c>
      <c r="F44" s="39">
        <v>275.79141245539307</v>
      </c>
      <c r="G44" s="39">
        <v>253.81912898520523</v>
      </c>
      <c r="H44" s="39">
        <v>274.58684654300168</v>
      </c>
      <c r="I44" s="39">
        <v>309.95543077732935</v>
      </c>
      <c r="J44" s="39">
        <v>335.28033472803355</v>
      </c>
      <c r="K44" s="39">
        <v>355.71094939922153</v>
      </c>
      <c r="L44" s="39">
        <v>396.47643219724432</v>
      </c>
      <c r="M44" s="39">
        <v>437.11005792522377</v>
      </c>
      <c r="N44" s="7">
        <v>0</v>
      </c>
      <c r="O44" s="7">
        <v>0</v>
      </c>
    </row>
    <row r="45" spans="1:15">
      <c r="A45" s="6"/>
      <c r="B45" s="6"/>
      <c r="C45" s="6"/>
      <c r="D45" s="14" t="s">
        <v>57</v>
      </c>
      <c r="E45" s="7">
        <v>203.39261947973381</v>
      </c>
      <c r="F45" s="7">
        <v>297.27447216890596</v>
      </c>
      <c r="G45" s="7">
        <v>257.3496424538954</v>
      </c>
      <c r="H45" s="7">
        <v>291.32598425196852</v>
      </c>
      <c r="I45" s="7">
        <v>309.95543077732935</v>
      </c>
      <c r="J45" s="7">
        <v>335.28033472803355</v>
      </c>
      <c r="K45" s="7">
        <v>355.71094939922153</v>
      </c>
      <c r="L45" s="7">
        <v>396.47643219724432</v>
      </c>
      <c r="M45" s="7">
        <v>437.11005792522377</v>
      </c>
      <c r="N45" s="7">
        <v>0</v>
      </c>
      <c r="O45" s="7">
        <v>0</v>
      </c>
    </row>
    <row r="46" spans="1:15">
      <c r="A46" s="6"/>
      <c r="B46" s="6"/>
      <c r="C46" s="6"/>
      <c r="D46" s="14" t="s">
        <v>58</v>
      </c>
      <c r="E46" s="7">
        <v>89.348339898705717</v>
      </c>
      <c r="F46" s="7">
        <v>102.91119691119694</v>
      </c>
      <c r="G46" s="7">
        <v>98.687065368567488</v>
      </c>
      <c r="H46" s="7">
        <v>113.32643559234346</v>
      </c>
      <c r="I46" s="7">
        <v>0</v>
      </c>
      <c r="J46" s="7">
        <v>0</v>
      </c>
      <c r="K46" s="7">
        <v>0</v>
      </c>
      <c r="L46" s="7">
        <v>0</v>
      </c>
      <c r="M46" s="7">
        <v>0</v>
      </c>
      <c r="N46" s="7">
        <v>0</v>
      </c>
      <c r="O46" s="7">
        <v>0</v>
      </c>
    </row>
    <row r="47" spans="1:15">
      <c r="A47" s="6"/>
      <c r="B47" s="6"/>
      <c r="C47" s="6"/>
      <c r="D47" s="14" t="s">
        <v>59</v>
      </c>
      <c r="E47" s="7">
        <v>289.80518460329932</v>
      </c>
      <c r="F47" s="7">
        <v>344.49918166939432</v>
      </c>
      <c r="G47" s="7">
        <v>325.61068165846791</v>
      </c>
      <c r="H47" s="7">
        <v>345.98545935228032</v>
      </c>
      <c r="I47" s="7">
        <v>0</v>
      </c>
      <c r="J47" s="7">
        <v>0</v>
      </c>
      <c r="K47" s="7">
        <v>0</v>
      </c>
      <c r="L47" s="7">
        <v>0</v>
      </c>
      <c r="M47" s="7">
        <v>0</v>
      </c>
      <c r="N47" s="7">
        <v>0</v>
      </c>
      <c r="O47" s="7">
        <v>0</v>
      </c>
    </row>
    <row r="48" spans="1:15">
      <c r="A48" s="16"/>
      <c r="B48" s="16" t="s">
        <v>60</v>
      </c>
      <c r="C48" s="17"/>
      <c r="D48" s="17"/>
      <c r="E48" s="18">
        <v>172.54509517819685</v>
      </c>
      <c r="F48" s="18">
        <v>203.36925634119294</v>
      </c>
      <c r="G48" s="18">
        <v>218.46262819784494</v>
      </c>
      <c r="H48" s="18">
        <v>244.35236147893596</v>
      </c>
      <c r="I48" s="18">
        <v>304.55193201296493</v>
      </c>
      <c r="J48" s="18">
        <v>343.10342299705184</v>
      </c>
      <c r="K48" s="18">
        <v>360.91872485574976</v>
      </c>
      <c r="L48" s="18">
        <v>384.21642548318965</v>
      </c>
      <c r="M48" s="18">
        <v>412.31325433741898</v>
      </c>
      <c r="N48" s="18">
        <v>483.53082565246797</v>
      </c>
      <c r="O48" s="18">
        <v>516.67630458885844</v>
      </c>
    </row>
    <row r="49" spans="1:15">
      <c r="A49" s="6"/>
      <c r="B49" s="6" t="s">
        <v>61</v>
      </c>
      <c r="C49" s="6"/>
      <c r="D49" s="6" t="s">
        <v>62</v>
      </c>
      <c r="E49" s="7">
        <v>145.94827650837473</v>
      </c>
      <c r="F49" s="7">
        <v>156.51979035042447</v>
      </c>
      <c r="G49" s="7">
        <v>169.20264002854088</v>
      </c>
      <c r="H49" s="7">
        <v>196.83090905779636</v>
      </c>
      <c r="I49" s="7">
        <v>213.47156509197512</v>
      </c>
      <c r="J49" s="7">
        <v>237.31355366261209</v>
      </c>
      <c r="K49" s="7">
        <v>259.87108336176334</v>
      </c>
      <c r="L49" s="7">
        <v>277.39881952974019</v>
      </c>
      <c r="M49" s="7">
        <v>291.12070362201359</v>
      </c>
      <c r="N49" s="7">
        <v>321.55243459145697</v>
      </c>
      <c r="O49" s="7">
        <v>353.11170571364823</v>
      </c>
    </row>
    <row r="50" spans="1:15">
      <c r="A50" s="6"/>
      <c r="B50" s="6"/>
      <c r="C50" s="6"/>
      <c r="D50" s="6" t="s">
        <v>31</v>
      </c>
      <c r="E50" s="7">
        <v>118.34049956696019</v>
      </c>
      <c r="F50" s="7">
        <v>134.30461392788541</v>
      </c>
      <c r="G50" s="7">
        <v>168.44045839561531</v>
      </c>
      <c r="H50" s="7">
        <v>196.90287691591064</v>
      </c>
      <c r="I50" s="7">
        <v>209.30607137140615</v>
      </c>
      <c r="J50" s="7">
        <v>229.77234796836646</v>
      </c>
      <c r="K50" s="7">
        <v>242.68511350236759</v>
      </c>
      <c r="L50" s="7">
        <v>274.0119867838024</v>
      </c>
      <c r="M50" s="7">
        <v>297.96176329714882</v>
      </c>
      <c r="N50" s="7">
        <v>309.5269934808274</v>
      </c>
      <c r="O50" s="7">
        <v>340.01203768832596</v>
      </c>
    </row>
    <row r="51" spans="1:15">
      <c r="A51" s="6"/>
      <c r="B51" s="6"/>
      <c r="C51" s="6"/>
      <c r="D51" s="6" t="s">
        <v>63</v>
      </c>
      <c r="E51" s="7">
        <v>110.22910336179037</v>
      </c>
      <c r="F51" s="7">
        <v>130.9265070189926</v>
      </c>
      <c r="G51" s="7">
        <v>159.70372463153933</v>
      </c>
      <c r="H51" s="7">
        <v>176.88994286259964</v>
      </c>
      <c r="I51" s="7">
        <v>201.57175783152087</v>
      </c>
      <c r="J51" s="7">
        <v>218.75835083949389</v>
      </c>
      <c r="K51" s="7">
        <v>227.99316754893511</v>
      </c>
      <c r="L51" s="7">
        <v>253.53735591954822</v>
      </c>
      <c r="M51" s="7">
        <v>263.29191911365922</v>
      </c>
      <c r="N51" s="7">
        <v>237.5014192181055</v>
      </c>
      <c r="O51" s="7">
        <v>250.29347674433345</v>
      </c>
    </row>
    <row r="52" spans="1:15">
      <c r="A52" s="6"/>
      <c r="B52" s="6"/>
      <c r="C52" s="6"/>
      <c r="D52" s="6" t="s">
        <v>64</v>
      </c>
      <c r="E52" s="7">
        <v>161.70807224474751</v>
      </c>
      <c r="F52" s="7">
        <v>180.81752996770607</v>
      </c>
      <c r="G52" s="7">
        <v>211.17648905774124</v>
      </c>
      <c r="H52" s="7">
        <v>244.73294419134388</v>
      </c>
      <c r="I52" s="7">
        <v>263.06588281293642</v>
      </c>
      <c r="J52" s="7">
        <v>280.39654304075447</v>
      </c>
      <c r="K52" s="7">
        <v>294.23208979432945</v>
      </c>
      <c r="L52" s="7">
        <v>323.06989043211883</v>
      </c>
      <c r="M52" s="7">
        <v>338.93901134175036</v>
      </c>
      <c r="N52" s="7">
        <v>351.86539837895702</v>
      </c>
      <c r="O52" s="7">
        <v>367.76239162639325</v>
      </c>
    </row>
    <row r="53" spans="1:15">
      <c r="A53" s="17"/>
      <c r="B53" s="17" t="s">
        <v>65</v>
      </c>
      <c r="C53" s="17"/>
      <c r="D53" s="17"/>
      <c r="E53" s="18">
        <v>134.05648792046819</v>
      </c>
      <c r="F53" s="18">
        <v>150.64211031625214</v>
      </c>
      <c r="G53" s="18">
        <v>177.13082802835919</v>
      </c>
      <c r="H53" s="18">
        <v>203.83916825691261</v>
      </c>
      <c r="I53" s="18">
        <v>221.85381927695965</v>
      </c>
      <c r="J53" s="18">
        <v>241.56019887780673</v>
      </c>
      <c r="K53" s="18">
        <v>256.19536355184891</v>
      </c>
      <c r="L53" s="18">
        <v>282.00451316630239</v>
      </c>
      <c r="M53" s="18">
        <v>297.82834934364303</v>
      </c>
      <c r="N53" s="18">
        <v>305.1115614173367</v>
      </c>
      <c r="O53" s="18">
        <v>327.79490294317526</v>
      </c>
    </row>
    <row r="54" spans="1:15">
      <c r="A54" s="6"/>
      <c r="B54" s="6" t="s">
        <v>66</v>
      </c>
      <c r="C54" s="6"/>
      <c r="D54" s="6" t="s">
        <v>62</v>
      </c>
      <c r="E54" s="7">
        <v>138.24882442637838</v>
      </c>
      <c r="F54" s="7">
        <v>147.21145342161194</v>
      </c>
      <c r="G54" s="7">
        <v>170.58408604896107</v>
      </c>
      <c r="H54" s="7">
        <v>197.99075716022273</v>
      </c>
      <c r="I54" s="7">
        <v>219.47797756627233</v>
      </c>
      <c r="J54" s="7">
        <v>237.90530562372942</v>
      </c>
      <c r="K54" s="7">
        <v>253.82899209903172</v>
      </c>
      <c r="L54" s="7">
        <v>272.99923286870569</v>
      </c>
      <c r="M54" s="7">
        <v>286.22923780545324</v>
      </c>
      <c r="N54" s="7">
        <v>319.39455068658532</v>
      </c>
      <c r="O54" s="7">
        <v>346.84658985927916</v>
      </c>
    </row>
    <row r="55" spans="1:15">
      <c r="A55" s="6"/>
      <c r="B55" s="6"/>
      <c r="C55" s="6"/>
      <c r="D55" s="6" t="s">
        <v>31</v>
      </c>
      <c r="E55" s="7">
        <v>126.12829045318009</v>
      </c>
      <c r="F55" s="7">
        <v>144.21683939412523</v>
      </c>
      <c r="G55" s="7">
        <v>178.23065819861432</v>
      </c>
      <c r="H55" s="7">
        <v>200.32117904393803</v>
      </c>
      <c r="I55" s="7">
        <v>234.19366852886407</v>
      </c>
      <c r="J55" s="7">
        <v>243.46758977833247</v>
      </c>
      <c r="K55" s="7">
        <v>259.020257762565</v>
      </c>
      <c r="L55" s="7">
        <v>270.85199947439867</v>
      </c>
      <c r="M55" s="7">
        <v>282.08252597398416</v>
      </c>
      <c r="N55" s="7">
        <v>306.2366653460237</v>
      </c>
      <c r="O55" s="7">
        <v>331.30077818979487</v>
      </c>
    </row>
    <row r="56" spans="1:15">
      <c r="A56" s="6"/>
      <c r="B56" s="6"/>
      <c r="C56" s="6"/>
      <c r="D56" s="6" t="s">
        <v>63</v>
      </c>
      <c r="E56" s="7">
        <v>80.08546572998948</v>
      </c>
      <c r="F56" s="7">
        <v>86.943505552873006</v>
      </c>
      <c r="G56" s="7">
        <v>53.665381999546575</v>
      </c>
      <c r="H56" s="7">
        <v>132.55681455473979</v>
      </c>
      <c r="I56" s="7">
        <v>155.73867680362338</v>
      </c>
      <c r="J56" s="7">
        <v>157.70760409249334</v>
      </c>
      <c r="K56" s="7">
        <v>167.33645921096019</v>
      </c>
      <c r="L56" s="7">
        <v>171.09277073187525</v>
      </c>
      <c r="M56" s="7">
        <v>180.24608460338365</v>
      </c>
      <c r="N56" s="7">
        <v>218.58920554480142</v>
      </c>
      <c r="O56" s="7">
        <v>241.11008243734204</v>
      </c>
    </row>
    <row r="57" spans="1:15">
      <c r="A57" s="6"/>
      <c r="B57" s="6"/>
      <c r="C57" s="6"/>
      <c r="D57" s="6" t="s">
        <v>64</v>
      </c>
      <c r="E57" s="7">
        <v>145.10047087455692</v>
      </c>
      <c r="F57" s="7">
        <v>156.01256318398194</v>
      </c>
      <c r="G57" s="7">
        <v>215.1773747867185</v>
      </c>
      <c r="H57" s="7">
        <v>197.68525447414689</v>
      </c>
      <c r="I57" s="7">
        <v>225.98028795930409</v>
      </c>
      <c r="J57" s="7">
        <v>241.52182147216021</v>
      </c>
      <c r="K57" s="7">
        <v>254.22592076448336</v>
      </c>
      <c r="L57" s="7">
        <v>279.32078271353066</v>
      </c>
      <c r="M57" s="7">
        <v>304.21861104612464</v>
      </c>
      <c r="N57" s="7">
        <v>330.33661263576863</v>
      </c>
      <c r="O57" s="7">
        <v>360.10139370057908</v>
      </c>
    </row>
    <row r="58" spans="1:15">
      <c r="A58" s="17"/>
      <c r="B58" s="17" t="s">
        <v>65</v>
      </c>
      <c r="C58" s="17"/>
      <c r="D58" s="17"/>
      <c r="E58" s="18">
        <v>122.39076287102623</v>
      </c>
      <c r="F58" s="18">
        <v>133.59609038814801</v>
      </c>
      <c r="G58" s="18">
        <v>154.41437525846013</v>
      </c>
      <c r="H58" s="18">
        <v>182.13850130826185</v>
      </c>
      <c r="I58" s="18">
        <v>208.84765271451596</v>
      </c>
      <c r="J58" s="18">
        <v>220.15058024167885</v>
      </c>
      <c r="K58" s="18">
        <v>233.60290745926005</v>
      </c>
      <c r="L58" s="18">
        <v>248.56619644712757</v>
      </c>
      <c r="M58" s="18">
        <v>263.1941148572364</v>
      </c>
      <c r="N58" s="18">
        <v>293.63925855329478</v>
      </c>
      <c r="O58" s="18">
        <v>319.83971104674879</v>
      </c>
    </row>
    <row r="59" spans="1:15">
      <c r="A59" s="6"/>
      <c r="B59" s="6" t="s">
        <v>67</v>
      </c>
      <c r="C59" s="6"/>
      <c r="D59" s="6" t="s">
        <v>62</v>
      </c>
      <c r="E59" s="7">
        <v>139.69306618049319</v>
      </c>
      <c r="F59" s="7">
        <v>163.08828899557614</v>
      </c>
      <c r="G59" s="7">
        <v>176.5616280107202</v>
      </c>
      <c r="H59" s="7">
        <v>201.93721789356124</v>
      </c>
      <c r="I59" s="7">
        <v>219.54507187908158</v>
      </c>
      <c r="J59" s="7">
        <v>241.68541183394186</v>
      </c>
      <c r="K59" s="7">
        <v>255.51159740606712</v>
      </c>
      <c r="L59" s="7">
        <v>276.05379240905228</v>
      </c>
      <c r="M59" s="7">
        <v>284.02315781119813</v>
      </c>
      <c r="N59" s="7">
        <v>319.85259060853826</v>
      </c>
      <c r="O59" s="7">
        <v>348.92773790609766</v>
      </c>
    </row>
    <row r="60" spans="1:15">
      <c r="A60" s="6"/>
      <c r="B60" s="6"/>
      <c r="C60" s="6"/>
      <c r="D60" s="6" t="s">
        <v>31</v>
      </c>
      <c r="E60" s="7">
        <v>127.53900889655665</v>
      </c>
      <c r="F60" s="7">
        <v>144.25609364800124</v>
      </c>
      <c r="G60" s="7">
        <v>170.46285481461356</v>
      </c>
      <c r="H60" s="7">
        <v>195.88765047696481</v>
      </c>
      <c r="I60" s="7">
        <v>199.97347393240773</v>
      </c>
      <c r="J60" s="7">
        <v>223.29250477227185</v>
      </c>
      <c r="K60" s="7">
        <v>250.63194742243039</v>
      </c>
      <c r="L60" s="7">
        <v>277.00296766353881</v>
      </c>
      <c r="M60" s="7">
        <v>298.40056198646749</v>
      </c>
      <c r="N60" s="7">
        <v>323.90332157250805</v>
      </c>
      <c r="O60" s="7">
        <v>349.93061861272309</v>
      </c>
    </row>
    <row r="61" spans="1:15">
      <c r="A61" s="6"/>
      <c r="B61" s="6"/>
      <c r="C61" s="6"/>
      <c r="D61" s="6" t="s">
        <v>63</v>
      </c>
      <c r="E61" s="7">
        <v>118.58718870981026</v>
      </c>
      <c r="F61" s="7">
        <v>144.79538999344547</v>
      </c>
      <c r="G61" s="7">
        <v>148.17849634598062</v>
      </c>
      <c r="H61" s="7">
        <v>186.60582774503024</v>
      </c>
      <c r="I61" s="7">
        <v>210.20662787503431</v>
      </c>
      <c r="J61" s="7">
        <v>250.27240794871167</v>
      </c>
      <c r="K61" s="7">
        <v>249.07324616898629</v>
      </c>
      <c r="L61" s="7">
        <v>278.65066908596049</v>
      </c>
      <c r="M61" s="7">
        <v>287.94975519322242</v>
      </c>
      <c r="N61" s="7">
        <v>323.17414860681117</v>
      </c>
      <c r="O61" s="7">
        <v>336.56941756114736</v>
      </c>
    </row>
    <row r="62" spans="1:15">
      <c r="A62" s="6"/>
      <c r="B62" s="6"/>
      <c r="C62" s="6"/>
      <c r="D62" s="6" t="s">
        <v>64</v>
      </c>
      <c r="E62" s="7">
        <v>253.5508252782916</v>
      </c>
      <c r="F62" s="7">
        <v>294.16824918760392</v>
      </c>
      <c r="G62" s="7">
        <v>308.55396959799998</v>
      </c>
      <c r="H62" s="7">
        <v>262.99736116464555</v>
      </c>
      <c r="I62" s="7">
        <v>397.79880024822444</v>
      </c>
      <c r="J62" s="7">
        <v>446.38803706823904</v>
      </c>
      <c r="K62" s="7">
        <v>311.55437953238049</v>
      </c>
      <c r="L62" s="7">
        <v>336.85128887643589</v>
      </c>
      <c r="M62" s="7">
        <v>373.34502993302118</v>
      </c>
      <c r="N62" s="7">
        <v>402.12127110260337</v>
      </c>
      <c r="O62" s="7">
        <v>419.81158533716064</v>
      </c>
    </row>
    <row r="63" spans="1:15">
      <c r="A63" s="17"/>
      <c r="B63" s="17" t="s">
        <v>65</v>
      </c>
      <c r="C63" s="17"/>
      <c r="D63" s="17"/>
      <c r="E63" s="18">
        <v>159.84252226628792</v>
      </c>
      <c r="F63" s="18">
        <v>186.57700545615668</v>
      </c>
      <c r="G63" s="18">
        <v>200.93923719232859</v>
      </c>
      <c r="H63" s="18">
        <v>211.85701432005044</v>
      </c>
      <c r="I63" s="18">
        <v>256.88099348368701</v>
      </c>
      <c r="J63" s="18">
        <v>290.40959040579111</v>
      </c>
      <c r="K63" s="18">
        <v>266.69279263246608</v>
      </c>
      <c r="L63" s="18">
        <v>292.13967950874689</v>
      </c>
      <c r="M63" s="18">
        <v>310.92962623097731</v>
      </c>
      <c r="N63" s="18">
        <v>342.26283297261523</v>
      </c>
      <c r="O63" s="18">
        <v>363.80983985428213</v>
      </c>
    </row>
    <row r="64" spans="1:15">
      <c r="A64" s="6"/>
      <c r="B64" s="6" t="s">
        <v>68</v>
      </c>
      <c r="C64" s="6"/>
      <c r="D64" s="6" t="s">
        <v>62</v>
      </c>
      <c r="E64" s="7">
        <v>140.26157461724793</v>
      </c>
      <c r="F64" s="7">
        <v>150.17949000427859</v>
      </c>
      <c r="G64" s="7">
        <v>180.7565824304846</v>
      </c>
      <c r="H64" s="7">
        <v>201.75964154315989</v>
      </c>
      <c r="I64" s="7">
        <v>215.73050451554258</v>
      </c>
      <c r="J64" s="7">
        <v>245.11208336208674</v>
      </c>
      <c r="K64" s="7">
        <v>259.11305059236679</v>
      </c>
      <c r="L64" s="7">
        <v>280.56511647262261</v>
      </c>
      <c r="M64" s="7">
        <v>299.34693883849627</v>
      </c>
      <c r="N64" s="7">
        <v>323.80135566344694</v>
      </c>
      <c r="O64" s="7">
        <v>353.46402003768804</v>
      </c>
    </row>
    <row r="65" spans="1:15">
      <c r="A65" s="6"/>
      <c r="B65" s="6"/>
      <c r="C65" s="6"/>
      <c r="D65" s="6" t="s">
        <v>31</v>
      </c>
      <c r="E65" s="7">
        <v>117.42393918145918</v>
      </c>
      <c r="F65" s="7">
        <v>133.17242344446311</v>
      </c>
      <c r="G65" s="7">
        <v>150.10678881316795</v>
      </c>
      <c r="H65" s="7">
        <v>185.42849205580561</v>
      </c>
      <c r="I65" s="7">
        <v>193.39757967354376</v>
      </c>
      <c r="J65" s="7">
        <v>199.46267901867103</v>
      </c>
      <c r="K65" s="7">
        <v>206.93268330342923</v>
      </c>
      <c r="L65" s="7">
        <v>248.5519569528052</v>
      </c>
      <c r="M65" s="7">
        <v>276.77232980395581</v>
      </c>
      <c r="N65" s="7">
        <v>300.84463101029723</v>
      </c>
      <c r="O65" s="7">
        <v>329.39105048076078</v>
      </c>
    </row>
    <row r="66" spans="1:15">
      <c r="A66" s="6"/>
      <c r="B66" s="6"/>
      <c r="C66" s="6"/>
      <c r="D66" s="6" t="s">
        <v>63</v>
      </c>
      <c r="E66" s="7">
        <v>101.37382520977214</v>
      </c>
      <c r="F66" s="7">
        <v>119.03039846272918</v>
      </c>
      <c r="G66" s="7">
        <v>173.83396382857433</v>
      </c>
      <c r="H66" s="7">
        <v>192.40225269720719</v>
      </c>
      <c r="I66" s="7">
        <v>214.60554486641436</v>
      </c>
      <c r="J66" s="7">
        <v>238.30577570440263</v>
      </c>
      <c r="K66" s="7">
        <v>260.65691800632271</v>
      </c>
      <c r="L66" s="7">
        <v>292.35637080101571</v>
      </c>
      <c r="M66" s="7">
        <v>318.13237601232464</v>
      </c>
      <c r="N66" s="7">
        <v>341.66398788235784</v>
      </c>
      <c r="O66" s="7">
        <v>369.91330099277997</v>
      </c>
    </row>
    <row r="67" spans="1:15">
      <c r="A67" s="6"/>
      <c r="B67" s="6"/>
      <c r="C67" s="6"/>
      <c r="D67" s="6" t="s">
        <v>64</v>
      </c>
      <c r="E67" s="7">
        <v>144.04223803639144</v>
      </c>
      <c r="F67" s="7">
        <v>166.77904720845007</v>
      </c>
      <c r="G67" s="7">
        <v>190.90426514580142</v>
      </c>
      <c r="H67" s="7">
        <v>220.94104673990228</v>
      </c>
      <c r="I67" s="7">
        <v>242.57866743868658</v>
      </c>
      <c r="J67" s="7">
        <v>258.17152448567595</v>
      </c>
      <c r="K67" s="7">
        <v>228.88860176848226</v>
      </c>
      <c r="L67" s="7">
        <v>262.77870122552469</v>
      </c>
      <c r="M67" s="7">
        <v>330.13513825119202</v>
      </c>
      <c r="N67" s="7">
        <v>362.82118131354071</v>
      </c>
      <c r="O67" s="7">
        <v>385.79789088863885</v>
      </c>
    </row>
    <row r="68" spans="1:15">
      <c r="A68" s="17"/>
      <c r="B68" s="17" t="s">
        <v>65</v>
      </c>
      <c r="C68" s="17"/>
      <c r="D68" s="17"/>
      <c r="E68" s="18">
        <v>125.77539426121767</v>
      </c>
      <c r="F68" s="18">
        <v>142.29033977998023</v>
      </c>
      <c r="G68" s="18">
        <v>173.90040005450706</v>
      </c>
      <c r="H68" s="18">
        <v>200.13285825901875</v>
      </c>
      <c r="I68" s="18">
        <v>216.57807412354683</v>
      </c>
      <c r="J68" s="18">
        <v>235.26301564270909</v>
      </c>
      <c r="K68" s="18">
        <v>238.89781341765024</v>
      </c>
      <c r="L68" s="18">
        <v>271.06303636299208</v>
      </c>
      <c r="M68" s="18">
        <v>306.09669572649221</v>
      </c>
      <c r="N68" s="18">
        <v>332.28278896741062</v>
      </c>
      <c r="O68" s="18">
        <v>359.64156559996695</v>
      </c>
    </row>
    <row r="69" spans="1:15">
      <c r="A69" s="6"/>
      <c r="B69" s="6" t="s">
        <v>69</v>
      </c>
      <c r="C69" s="6"/>
      <c r="D69" s="6" t="s">
        <v>62</v>
      </c>
      <c r="E69" s="7">
        <v>148.52082726166768</v>
      </c>
      <c r="F69" s="7">
        <v>156.16124142246773</v>
      </c>
      <c r="G69" s="7">
        <v>188.04332002010216</v>
      </c>
      <c r="H69" s="7">
        <v>218.9639986865065</v>
      </c>
      <c r="I69" s="7">
        <v>246.58046818844113</v>
      </c>
      <c r="J69" s="7">
        <v>266.46529744223955</v>
      </c>
      <c r="K69" s="7">
        <v>288.77996345775091</v>
      </c>
      <c r="L69" s="7">
        <v>309.08829154566865</v>
      </c>
      <c r="M69" s="7">
        <v>314.8181180631164</v>
      </c>
      <c r="N69" s="7">
        <v>355.40975260322858</v>
      </c>
      <c r="O69" s="7">
        <v>383.06657760355796</v>
      </c>
    </row>
    <row r="70" spans="1:15">
      <c r="A70" s="6"/>
      <c r="B70" s="6"/>
      <c r="C70" s="6"/>
      <c r="D70" s="6" t="s">
        <v>31</v>
      </c>
      <c r="E70" s="7">
        <v>109.22576707357308</v>
      </c>
      <c r="F70" s="7">
        <v>127.5764437446276</v>
      </c>
      <c r="G70" s="7">
        <v>148.47467388122865</v>
      </c>
      <c r="H70" s="7">
        <v>175.35594601796254</v>
      </c>
      <c r="I70" s="7">
        <v>197.60577358584479</v>
      </c>
      <c r="J70" s="7">
        <v>204.70735644350364</v>
      </c>
      <c r="K70" s="7">
        <v>231.85563187729252</v>
      </c>
      <c r="L70" s="7">
        <v>254.46474239392188</v>
      </c>
      <c r="M70" s="7">
        <v>280.97418171110144</v>
      </c>
      <c r="N70" s="7">
        <v>308.77367471463407</v>
      </c>
      <c r="O70" s="7">
        <v>339.54383771015699</v>
      </c>
    </row>
    <row r="71" spans="1:15">
      <c r="A71" s="6"/>
      <c r="B71" s="6"/>
      <c r="C71" s="6"/>
      <c r="D71" s="6" t="s">
        <v>63</v>
      </c>
      <c r="E71" s="7">
        <v>98.978713901436308</v>
      </c>
      <c r="F71" s="7">
        <v>106.94497945163468</v>
      </c>
      <c r="G71" s="7">
        <v>119.6524659713629</v>
      </c>
      <c r="H71" s="7">
        <v>146.3789755048343</v>
      </c>
      <c r="I71" s="7">
        <v>163.59471255767548</v>
      </c>
      <c r="J71" s="7">
        <v>179.25348957435813</v>
      </c>
      <c r="K71" s="7">
        <v>206.05916731939507</v>
      </c>
      <c r="L71" s="7">
        <v>230.57817873697854</v>
      </c>
      <c r="M71" s="7">
        <v>236.60411214953277</v>
      </c>
      <c r="N71" s="7">
        <v>281.76765076409049</v>
      </c>
      <c r="O71" s="7">
        <v>314.25228424197803</v>
      </c>
    </row>
    <row r="72" spans="1:15">
      <c r="A72" s="6"/>
      <c r="B72" s="6"/>
      <c r="C72" s="6"/>
      <c r="D72" s="6" t="s">
        <v>64</v>
      </c>
      <c r="E72" s="7">
        <v>136.0374274173189</v>
      </c>
      <c r="F72" s="7">
        <v>147.52680937348794</v>
      </c>
      <c r="G72" s="7">
        <v>172.63354348338439</v>
      </c>
      <c r="H72" s="7">
        <v>198.26669100733852</v>
      </c>
      <c r="I72" s="7">
        <v>218.53738070922986</v>
      </c>
      <c r="J72" s="7">
        <v>226.13093918666345</v>
      </c>
      <c r="K72" s="7">
        <v>253.2569830221818</v>
      </c>
      <c r="L72" s="7">
        <v>288.00795273481015</v>
      </c>
      <c r="M72" s="7">
        <v>295.44479542481952</v>
      </c>
      <c r="N72" s="7">
        <v>336.33679745493117</v>
      </c>
      <c r="O72" s="7">
        <v>369.88721627911923</v>
      </c>
    </row>
    <row r="73" spans="1:15">
      <c r="A73" s="17"/>
      <c r="B73" s="17" t="s">
        <v>65</v>
      </c>
      <c r="C73" s="17"/>
      <c r="D73" s="17"/>
      <c r="E73" s="18">
        <v>123.19068391349899</v>
      </c>
      <c r="F73" s="18">
        <v>134.55236849805448</v>
      </c>
      <c r="G73" s="18">
        <v>157.20100083901951</v>
      </c>
      <c r="H73" s="18">
        <v>184.74140280416046</v>
      </c>
      <c r="I73" s="18">
        <v>206.57958376029782</v>
      </c>
      <c r="J73" s="18">
        <v>219.1392706616912</v>
      </c>
      <c r="K73" s="18">
        <v>244.98793641915509</v>
      </c>
      <c r="L73" s="18">
        <v>270.53479135284476</v>
      </c>
      <c r="M73" s="18">
        <v>281.96030183714254</v>
      </c>
      <c r="N73" s="18">
        <v>320.57196888422106</v>
      </c>
      <c r="O73" s="18">
        <v>351.68747895870303</v>
      </c>
    </row>
    <row r="74" spans="1:15">
      <c r="A74" s="6"/>
      <c r="B74" s="6" t="s">
        <v>70</v>
      </c>
      <c r="C74" s="6"/>
      <c r="D74" s="6" t="s">
        <v>62</v>
      </c>
      <c r="E74" s="7">
        <v>121.19680929071971</v>
      </c>
      <c r="F74" s="7">
        <v>143.08700035594765</v>
      </c>
      <c r="G74" s="7">
        <v>168.35073870606439</v>
      </c>
      <c r="H74" s="7">
        <v>195.04184224858145</v>
      </c>
      <c r="I74" s="7">
        <v>216.71255402129242</v>
      </c>
      <c r="J74" s="7">
        <v>240.94862292811453</v>
      </c>
      <c r="K74" s="7">
        <v>256.7179606402641</v>
      </c>
      <c r="L74" s="7">
        <v>276.34309090588499</v>
      </c>
      <c r="M74" s="7">
        <v>292.57880450317077</v>
      </c>
      <c r="N74" s="7">
        <v>323.78427327860061</v>
      </c>
      <c r="O74" s="7">
        <v>353.92195855096037</v>
      </c>
    </row>
    <row r="75" spans="1:15">
      <c r="A75" s="6"/>
      <c r="B75" s="6"/>
      <c r="C75" s="6"/>
      <c r="D75" s="6" t="s">
        <v>31</v>
      </c>
      <c r="E75" s="7">
        <v>107.46643486680674</v>
      </c>
      <c r="F75" s="7">
        <v>131.32871589903164</v>
      </c>
      <c r="G75" s="7">
        <v>156.45703811655821</v>
      </c>
      <c r="H75" s="7">
        <v>176.66978357300934</v>
      </c>
      <c r="I75" s="7">
        <v>201.91689090418154</v>
      </c>
      <c r="J75" s="7">
        <v>220.52285134362756</v>
      </c>
      <c r="K75" s="7">
        <v>244.01454228168402</v>
      </c>
      <c r="L75" s="7">
        <v>262.75066487610934</v>
      </c>
      <c r="M75" s="7">
        <v>281.15197414070298</v>
      </c>
      <c r="N75" s="7">
        <v>308.83778722542775</v>
      </c>
      <c r="O75" s="7">
        <v>328.03427510843824</v>
      </c>
    </row>
    <row r="76" spans="1:15">
      <c r="A76" s="6"/>
      <c r="B76" s="6"/>
      <c r="C76" s="6"/>
      <c r="D76" s="6" t="s">
        <v>63</v>
      </c>
      <c r="E76" s="7">
        <v>95.388359749218608</v>
      </c>
      <c r="F76" s="7">
        <v>115.00178113422626</v>
      </c>
      <c r="G76" s="7">
        <v>129.29045507584604</v>
      </c>
      <c r="H76" s="7">
        <v>149.4481531476255</v>
      </c>
      <c r="I76" s="7">
        <v>172.92953439888811</v>
      </c>
      <c r="J76" s="7">
        <v>165.77487825048232</v>
      </c>
      <c r="K76" s="7">
        <v>192.48041949311249</v>
      </c>
      <c r="L76" s="7">
        <v>210.27236506934312</v>
      </c>
      <c r="M76" s="7">
        <v>227.15818915931692</v>
      </c>
      <c r="N76" s="7">
        <v>245.9296524663678</v>
      </c>
      <c r="O76" s="7">
        <v>258.13933928321103</v>
      </c>
    </row>
    <row r="77" spans="1:15">
      <c r="A77" s="6"/>
      <c r="B77" s="6"/>
      <c r="C77" s="6"/>
      <c r="D77" s="6" t="s">
        <v>64</v>
      </c>
      <c r="E77" s="7">
        <v>148.76675752350229</v>
      </c>
      <c r="F77" s="7">
        <v>163.61264247029345</v>
      </c>
      <c r="G77" s="7">
        <v>190.33527823739448</v>
      </c>
      <c r="H77" s="7">
        <v>220.56293097631726</v>
      </c>
      <c r="I77" s="7">
        <v>241.45952769157944</v>
      </c>
      <c r="J77" s="7">
        <v>288.00700090614572</v>
      </c>
      <c r="K77" s="7">
        <v>278.88041501044268</v>
      </c>
      <c r="L77" s="7">
        <v>297.99574330861026</v>
      </c>
      <c r="M77" s="7">
        <v>312.17210551255727</v>
      </c>
      <c r="N77" s="7">
        <v>355.78790307164763</v>
      </c>
      <c r="O77" s="7">
        <v>396.72434041655436</v>
      </c>
    </row>
    <row r="78" spans="1:15">
      <c r="A78" s="17"/>
      <c r="B78" s="17" t="s">
        <v>65</v>
      </c>
      <c r="C78" s="17"/>
      <c r="D78" s="17"/>
      <c r="E78" s="18">
        <v>118.20459035756184</v>
      </c>
      <c r="F78" s="18">
        <v>138.25753496487476</v>
      </c>
      <c r="G78" s="18">
        <v>161.10837753396578</v>
      </c>
      <c r="H78" s="18">
        <v>185.43067748638339</v>
      </c>
      <c r="I78" s="18">
        <v>208.25462675398538</v>
      </c>
      <c r="J78" s="18">
        <v>228.8133383570925</v>
      </c>
      <c r="K78" s="18">
        <v>243.02333435637581</v>
      </c>
      <c r="L78" s="18">
        <v>261.84046603998695</v>
      </c>
      <c r="M78" s="18">
        <v>278.26526832893694</v>
      </c>
      <c r="N78" s="18">
        <v>308.58490401051097</v>
      </c>
      <c r="O78" s="18">
        <v>334.20497833979096</v>
      </c>
    </row>
    <row r="79" spans="1:15">
      <c r="A79" s="6"/>
      <c r="B79" s="6" t="s">
        <v>71</v>
      </c>
      <c r="C79" s="6"/>
      <c r="D79" s="6" t="s">
        <v>62</v>
      </c>
      <c r="E79" s="7">
        <v>144.56103403144363</v>
      </c>
      <c r="F79" s="7">
        <v>156.36031038328588</v>
      </c>
      <c r="G79" s="7">
        <v>186.81457139554465</v>
      </c>
      <c r="H79" s="7">
        <v>213.21425702097889</v>
      </c>
      <c r="I79" s="7">
        <v>235.05549733007763</v>
      </c>
      <c r="J79" s="7">
        <v>257.07100045977273</v>
      </c>
      <c r="K79" s="7">
        <v>278.50112611375408</v>
      </c>
      <c r="L79" s="7">
        <v>298.23274011889612</v>
      </c>
      <c r="M79" s="7">
        <v>312.34990881854878</v>
      </c>
      <c r="N79" s="7">
        <v>328.77957851126769</v>
      </c>
      <c r="O79" s="7">
        <v>356.50430110535888</v>
      </c>
    </row>
    <row r="80" spans="1:15">
      <c r="A80" s="6"/>
      <c r="B80" s="6"/>
      <c r="C80" s="6"/>
      <c r="D80" s="6" t="s">
        <v>31</v>
      </c>
      <c r="E80" s="7">
        <v>112.08438110113241</v>
      </c>
      <c r="F80" s="7">
        <v>127.4993812709926</v>
      </c>
      <c r="G80" s="7">
        <v>155.97153834332255</v>
      </c>
      <c r="H80" s="7">
        <v>173.63500095570555</v>
      </c>
      <c r="I80" s="7">
        <v>190.81088494929591</v>
      </c>
      <c r="J80" s="7">
        <v>217.04908793030137</v>
      </c>
      <c r="K80" s="7">
        <v>229.85899107039316</v>
      </c>
      <c r="L80" s="7">
        <v>256.56576302350243</v>
      </c>
      <c r="M80" s="7">
        <v>278.91318053429353</v>
      </c>
      <c r="N80" s="7">
        <v>305.49885867024892</v>
      </c>
      <c r="O80" s="7">
        <v>345.13978525289104</v>
      </c>
    </row>
    <row r="81" spans="1:15">
      <c r="A81" s="6"/>
      <c r="B81" s="6"/>
      <c r="C81" s="6"/>
      <c r="D81" s="6" t="s">
        <v>63</v>
      </c>
      <c r="E81" s="7">
        <v>109.74816709545973</v>
      </c>
      <c r="F81" s="7">
        <v>119.05543125346972</v>
      </c>
      <c r="G81" s="7">
        <v>136.62370970583052</v>
      </c>
      <c r="H81" s="7">
        <v>155.2365496813571</v>
      </c>
      <c r="I81" s="7">
        <v>176.0990698278903</v>
      </c>
      <c r="J81" s="7">
        <v>192.52614021970439</v>
      </c>
      <c r="K81" s="7">
        <v>202.91921005385998</v>
      </c>
      <c r="L81" s="7">
        <v>218.22302197502592</v>
      </c>
      <c r="M81" s="7">
        <v>237.05201387741644</v>
      </c>
      <c r="N81" s="7">
        <v>258.41630728926083</v>
      </c>
      <c r="O81" s="7">
        <v>284.2729107791684</v>
      </c>
    </row>
    <row r="82" spans="1:15">
      <c r="A82" s="6"/>
      <c r="B82" s="6"/>
      <c r="C82" s="6"/>
      <c r="D82" s="6" t="s">
        <v>64</v>
      </c>
      <c r="E82" s="7">
        <v>158.961541610046</v>
      </c>
      <c r="F82" s="7">
        <v>170.19899541797224</v>
      </c>
      <c r="G82" s="7">
        <v>195.4697941747574</v>
      </c>
      <c r="H82" s="7">
        <v>224.96230490735957</v>
      </c>
      <c r="I82" s="7">
        <v>243.43632416787261</v>
      </c>
      <c r="J82" s="7">
        <v>254.46858940744625</v>
      </c>
      <c r="K82" s="7">
        <v>279.10128648356886</v>
      </c>
      <c r="L82" s="7">
        <v>309.45135530311546</v>
      </c>
      <c r="M82" s="7">
        <v>340.00004349253015</v>
      </c>
      <c r="N82" s="7">
        <v>348.96922519037832</v>
      </c>
      <c r="O82" s="7">
        <v>382.47772213896712</v>
      </c>
    </row>
    <row r="83" spans="1:15">
      <c r="A83" s="17"/>
      <c r="B83" s="17" t="s">
        <v>65</v>
      </c>
      <c r="C83" s="17"/>
      <c r="D83" s="17"/>
      <c r="E83" s="18">
        <v>131.33878095952045</v>
      </c>
      <c r="F83" s="18">
        <v>143.27852958143012</v>
      </c>
      <c r="G83" s="18">
        <v>168.71990340486377</v>
      </c>
      <c r="H83" s="18">
        <v>191.76202814135027</v>
      </c>
      <c r="I83" s="18">
        <v>211.3504440687841</v>
      </c>
      <c r="J83" s="18">
        <v>230.27870450430618</v>
      </c>
      <c r="K83" s="18">
        <v>247.59515343039402</v>
      </c>
      <c r="L83" s="18">
        <v>270.61822010513498</v>
      </c>
      <c r="M83" s="18">
        <v>292.07878668069725</v>
      </c>
      <c r="N83" s="18">
        <v>310.415992415289</v>
      </c>
      <c r="O83" s="18">
        <v>342.09867981909633</v>
      </c>
    </row>
    <row r="84" spans="1:15">
      <c r="A84" s="6"/>
      <c r="B84" s="6" t="s">
        <v>72</v>
      </c>
      <c r="C84" s="6"/>
      <c r="D84" s="6" t="s">
        <v>62</v>
      </c>
      <c r="E84" s="7">
        <v>138.5533425290588</v>
      </c>
      <c r="F84" s="7">
        <v>152.31085636745286</v>
      </c>
      <c r="G84" s="7">
        <v>180.90317427006678</v>
      </c>
      <c r="H84" s="7">
        <v>203.27101813489097</v>
      </c>
      <c r="I84" s="7">
        <v>226.6153462258265</v>
      </c>
      <c r="J84" s="7">
        <v>248.18569087930089</v>
      </c>
      <c r="K84" s="7">
        <v>266.51629192206804</v>
      </c>
      <c r="L84" s="7">
        <v>288.24517032582276</v>
      </c>
      <c r="M84" s="7">
        <v>295.24267671803079</v>
      </c>
      <c r="N84" s="7">
        <v>317.17883999753207</v>
      </c>
      <c r="O84" s="7">
        <v>348.99958638739906</v>
      </c>
    </row>
    <row r="85" spans="1:15">
      <c r="A85" s="6"/>
      <c r="B85" s="6"/>
      <c r="C85" s="6"/>
      <c r="D85" s="6" t="s">
        <v>31</v>
      </c>
      <c r="E85" s="7">
        <v>122.82490233892104</v>
      </c>
      <c r="F85" s="7">
        <v>137.07958457404314</v>
      </c>
      <c r="G85" s="7">
        <v>160.48307352412991</v>
      </c>
      <c r="H85" s="7">
        <v>184.69851857366183</v>
      </c>
      <c r="I85" s="7">
        <v>212.81213062900588</v>
      </c>
      <c r="J85" s="7">
        <v>229.13960830479454</v>
      </c>
      <c r="K85" s="7">
        <v>246.49408642023502</v>
      </c>
      <c r="L85" s="7">
        <v>270.87501579679014</v>
      </c>
      <c r="M85" s="7">
        <v>286.88554130624232</v>
      </c>
      <c r="N85" s="7">
        <v>314.39327567304156</v>
      </c>
      <c r="O85" s="7">
        <v>339.16519791615957</v>
      </c>
    </row>
    <row r="86" spans="1:15">
      <c r="A86" s="6"/>
      <c r="B86" s="6"/>
      <c r="C86" s="6"/>
      <c r="D86" s="6" t="s">
        <v>63</v>
      </c>
      <c r="E86" s="7">
        <v>137.51014040561617</v>
      </c>
      <c r="F86" s="7">
        <v>138.45196959225987</v>
      </c>
      <c r="G86" s="7">
        <v>163.58752630572033</v>
      </c>
      <c r="H86" s="7">
        <v>191.17076864823929</v>
      </c>
      <c r="I86" s="7">
        <v>218.28469750889678</v>
      </c>
      <c r="J86" s="7">
        <v>217.55876865671638</v>
      </c>
      <c r="K86" s="7">
        <v>245.93773165307624</v>
      </c>
      <c r="L86" s="7">
        <v>264.04868494683819</v>
      </c>
      <c r="M86" s="7">
        <v>283.85992435915398</v>
      </c>
      <c r="N86" s="7">
        <v>290.30077237619264</v>
      </c>
      <c r="O86" s="7">
        <v>306.3509921017145</v>
      </c>
    </row>
    <row r="87" spans="1:15">
      <c r="A87" s="6"/>
      <c r="B87" s="6"/>
      <c r="C87" s="6"/>
      <c r="D87" s="6" t="s">
        <v>64</v>
      </c>
      <c r="E87" s="7">
        <v>161.52438896464921</v>
      </c>
      <c r="F87" s="7">
        <v>176.13662149848628</v>
      </c>
      <c r="G87" s="7">
        <v>201.62668037110166</v>
      </c>
      <c r="H87" s="7">
        <v>221.54134119380998</v>
      </c>
      <c r="I87" s="7">
        <v>236.52736712220334</v>
      </c>
      <c r="J87" s="7">
        <v>247.57801597957427</v>
      </c>
      <c r="K87" s="7">
        <v>279.88499583988158</v>
      </c>
      <c r="L87" s="7">
        <v>307.20592578918223</v>
      </c>
      <c r="M87" s="7">
        <v>335.31469059266249</v>
      </c>
      <c r="N87" s="7">
        <v>358.97735439771259</v>
      </c>
      <c r="O87" s="7">
        <v>389.64846593863746</v>
      </c>
    </row>
    <row r="88" spans="1:15">
      <c r="A88" s="17"/>
      <c r="B88" s="17" t="s">
        <v>65</v>
      </c>
      <c r="C88" s="17"/>
      <c r="D88" s="17"/>
      <c r="E88" s="18">
        <v>140.1031935595613</v>
      </c>
      <c r="F88" s="18">
        <v>150.99475800806053</v>
      </c>
      <c r="G88" s="18">
        <v>176.65011361775467</v>
      </c>
      <c r="H88" s="18">
        <v>200.17041163765055</v>
      </c>
      <c r="I88" s="18">
        <v>223.55988537148315</v>
      </c>
      <c r="J88" s="18">
        <v>235.61552095509654</v>
      </c>
      <c r="K88" s="18">
        <v>259.70827645881525</v>
      </c>
      <c r="L88" s="18">
        <v>282.59369921465833</v>
      </c>
      <c r="M88" s="18">
        <v>300.32570824402239</v>
      </c>
      <c r="N88" s="18">
        <v>320.21256061111967</v>
      </c>
      <c r="O88" s="18">
        <v>346.04106058597768</v>
      </c>
    </row>
    <row r="89" spans="1:15">
      <c r="A89" s="6"/>
      <c r="B89" s="6" t="s">
        <v>73</v>
      </c>
      <c r="C89" s="6"/>
      <c r="D89" s="6" t="s">
        <v>62</v>
      </c>
      <c r="E89" s="7">
        <v>138.29698513297402</v>
      </c>
      <c r="F89" s="7">
        <v>166.96734814116533</v>
      </c>
      <c r="G89" s="7">
        <v>178.9327921087777</v>
      </c>
      <c r="H89" s="7">
        <v>204.47182495317472</v>
      </c>
      <c r="I89" s="7">
        <v>226.70638304868109</v>
      </c>
      <c r="J89" s="7">
        <v>247.99550996613868</v>
      </c>
      <c r="K89" s="7">
        <v>266.98433290504437</v>
      </c>
      <c r="L89" s="7">
        <v>286.24055201085565</v>
      </c>
      <c r="M89" s="7">
        <v>304.71385170455727</v>
      </c>
      <c r="N89" s="7">
        <v>323.13594000893909</v>
      </c>
      <c r="O89" s="7">
        <v>355.32525354948331</v>
      </c>
    </row>
    <row r="90" spans="1:15">
      <c r="A90" s="6"/>
      <c r="B90" s="6"/>
      <c r="C90" s="6"/>
      <c r="D90" s="6" t="s">
        <v>31</v>
      </c>
      <c r="E90" s="7">
        <v>136.27246186191573</v>
      </c>
      <c r="F90" s="7">
        <v>171.45375270565577</v>
      </c>
      <c r="G90" s="7">
        <v>177.91631295379642</v>
      </c>
      <c r="H90" s="7">
        <v>207.16953946602069</v>
      </c>
      <c r="I90" s="7">
        <v>236.00571973307916</v>
      </c>
      <c r="J90" s="7">
        <v>258.65686238671424</v>
      </c>
      <c r="K90" s="7">
        <v>273.49520763320845</v>
      </c>
      <c r="L90" s="7">
        <v>294.6530541726583</v>
      </c>
      <c r="M90" s="7">
        <v>317.25778391403179</v>
      </c>
      <c r="N90" s="7">
        <v>341.31179069700994</v>
      </c>
      <c r="O90" s="7">
        <v>369.63498360143689</v>
      </c>
    </row>
    <row r="91" spans="1:15">
      <c r="A91" s="6"/>
      <c r="B91" s="6"/>
      <c r="C91" s="6"/>
      <c r="D91" s="6" t="s">
        <v>63</v>
      </c>
      <c r="E91" s="7">
        <v>117.13678991053143</v>
      </c>
      <c r="F91" s="7">
        <v>142.85827216262001</v>
      </c>
      <c r="G91" s="7">
        <v>152.46941955590185</v>
      </c>
      <c r="H91" s="7">
        <v>174.19655715035046</v>
      </c>
      <c r="I91" s="7">
        <v>199.01342509572041</v>
      </c>
      <c r="J91" s="7">
        <v>213.8893608614047</v>
      </c>
      <c r="K91" s="7">
        <v>217.11249384484532</v>
      </c>
      <c r="L91" s="7">
        <v>231.83347138061816</v>
      </c>
      <c r="M91" s="7">
        <v>255.59254558813703</v>
      </c>
      <c r="N91" s="7">
        <v>285.11611309360416</v>
      </c>
      <c r="O91" s="7">
        <v>312.72088254013147</v>
      </c>
    </row>
    <row r="92" spans="1:15">
      <c r="A92" s="6"/>
      <c r="B92" s="6"/>
      <c r="C92" s="6"/>
      <c r="D92" s="6" t="s">
        <v>64</v>
      </c>
      <c r="E92" s="7">
        <v>154.343022227463</v>
      </c>
      <c r="F92" s="7">
        <v>187.90414279758505</v>
      </c>
      <c r="G92" s="7">
        <v>195.04965826569841</v>
      </c>
      <c r="H92" s="7">
        <v>222.42818236836786</v>
      </c>
      <c r="I92" s="7">
        <v>249.37361310575338</v>
      </c>
      <c r="J92" s="7">
        <v>270.80432688745651</v>
      </c>
      <c r="K92" s="7">
        <v>279.75610421497771</v>
      </c>
      <c r="L92" s="7">
        <v>293.50899843505482</v>
      </c>
      <c r="M92" s="7">
        <v>322.46282766023762</v>
      </c>
      <c r="N92" s="7">
        <v>347.4632341994664</v>
      </c>
      <c r="O92" s="7">
        <v>382.28493584518998</v>
      </c>
    </row>
    <row r="93" spans="1:15">
      <c r="A93" s="17"/>
      <c r="B93" s="17" t="s">
        <v>65</v>
      </c>
      <c r="C93" s="17"/>
      <c r="D93" s="17"/>
      <c r="E93" s="18">
        <v>136.51231478322103</v>
      </c>
      <c r="F93" s="18">
        <v>167.29587895175655</v>
      </c>
      <c r="G93" s="18">
        <v>176.0920457210436</v>
      </c>
      <c r="H93" s="18">
        <v>202.06652598447843</v>
      </c>
      <c r="I93" s="18">
        <v>227.77478524580852</v>
      </c>
      <c r="J93" s="18">
        <v>247.83651502542853</v>
      </c>
      <c r="K93" s="18">
        <v>259.33703464951896</v>
      </c>
      <c r="L93" s="18">
        <v>276.55901899979671</v>
      </c>
      <c r="M93" s="18">
        <v>300.00675221674089</v>
      </c>
      <c r="N93" s="18">
        <v>324.25676949975485</v>
      </c>
      <c r="O93" s="18">
        <v>354.9915138840604</v>
      </c>
    </row>
    <row r="94" spans="1:15">
      <c r="A94" s="19"/>
      <c r="B94" s="19" t="s">
        <v>74</v>
      </c>
      <c r="C94" s="20"/>
      <c r="D94" s="20"/>
      <c r="E94" s="21">
        <v>132.37941454359597</v>
      </c>
      <c r="F94" s="21">
        <v>149.72051288274594</v>
      </c>
      <c r="G94" s="21">
        <v>171.79514240558913</v>
      </c>
      <c r="H94" s="21">
        <v>195.79317646647408</v>
      </c>
      <c r="I94" s="21">
        <v>220.18665164434094</v>
      </c>
      <c r="J94" s="21">
        <v>238.78519274128899</v>
      </c>
      <c r="K94" s="21">
        <v>250.00451248616497</v>
      </c>
      <c r="L94" s="21">
        <v>272.87995791084336</v>
      </c>
      <c r="M94" s="21">
        <v>292.29840038509877</v>
      </c>
      <c r="N94" s="21">
        <v>317.48207081461697</v>
      </c>
      <c r="O94" s="21">
        <v>344.45663678131132</v>
      </c>
    </row>
    <row r="95" spans="1:15">
      <c r="A95" s="20"/>
      <c r="B95" s="20" t="s">
        <v>75</v>
      </c>
      <c r="C95" s="20"/>
      <c r="D95" s="20"/>
      <c r="E95" s="21">
        <v>152.46225486089639</v>
      </c>
      <c r="F95" s="21">
        <v>176.54488461196945</v>
      </c>
      <c r="G95" s="21">
        <v>195.12888530171705</v>
      </c>
      <c r="H95" s="21">
        <v>220.07276897270503</v>
      </c>
      <c r="I95" s="21">
        <v>262.36929182865293</v>
      </c>
      <c r="J95" s="21">
        <v>290.94430786917042</v>
      </c>
      <c r="K95" s="21">
        <v>305.46161867095736</v>
      </c>
      <c r="L95" s="21">
        <v>328.54819169701648</v>
      </c>
      <c r="M95" s="21">
        <v>352.30582736125888</v>
      </c>
      <c r="N95" s="21">
        <v>400.50644823354247</v>
      </c>
      <c r="O95" s="21">
        <v>430.56647068508488</v>
      </c>
    </row>
  </sheetData>
  <pageMargins left="0.70866141732283472" right="0.70866141732283472" top="0.74803149606299213" bottom="0.74803149606299213" header="0.31496062992125984" footer="0.31496062992125984"/>
  <pageSetup paperSize="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0"/>
  <sheetViews>
    <sheetView showGridLines="0" zoomScale="90" zoomScaleNormal="90" workbookViewId="0"/>
  </sheetViews>
  <sheetFormatPr defaultRowHeight="12"/>
  <cols>
    <col min="1" max="1" width="1.85546875" style="40" customWidth="1"/>
    <col min="2" max="2" width="19.140625" style="40" bestFit="1" customWidth="1"/>
    <col min="3" max="3" width="36.28515625" style="40" bestFit="1" customWidth="1"/>
    <col min="4" max="4" width="11.28515625" style="40" bestFit="1" customWidth="1"/>
    <col min="5" max="25" width="10.42578125" style="40" customWidth="1"/>
    <col min="26" max="16384" width="9.140625" style="40"/>
  </cols>
  <sheetData>
    <row r="1" spans="1:25">
      <c r="D1" s="62"/>
      <c r="E1" s="63"/>
    </row>
    <row r="2" spans="1:25" ht="15">
      <c r="A2" s="41" t="s">
        <v>132</v>
      </c>
      <c r="B2" s="41"/>
    </row>
    <row r="3" spans="1:25" ht="15">
      <c r="A3" s="42"/>
      <c r="B3" s="43"/>
      <c r="C3" s="43"/>
      <c r="D3" s="85" t="s">
        <v>4</v>
      </c>
      <c r="E3" s="84"/>
      <c r="F3" s="86" t="s">
        <v>5</v>
      </c>
      <c r="G3" s="84"/>
      <c r="H3" s="86" t="s">
        <v>6</v>
      </c>
      <c r="I3" s="86"/>
      <c r="J3" s="83" t="s">
        <v>7</v>
      </c>
      <c r="K3" s="84"/>
      <c r="L3" s="83" t="s">
        <v>8</v>
      </c>
      <c r="M3" s="86"/>
      <c r="N3" s="83" t="s">
        <v>9</v>
      </c>
      <c r="O3" s="84"/>
      <c r="P3" s="86" t="s">
        <v>10</v>
      </c>
      <c r="Q3" s="86"/>
      <c r="R3" s="83" t="s">
        <v>11</v>
      </c>
      <c r="S3" s="84"/>
      <c r="T3" s="86" t="s">
        <v>12</v>
      </c>
      <c r="U3" s="86"/>
      <c r="V3" s="83" t="s">
        <v>13</v>
      </c>
      <c r="W3" s="84"/>
      <c r="X3" s="86" t="s">
        <v>14</v>
      </c>
      <c r="Y3" s="86"/>
    </row>
    <row r="4" spans="1:25">
      <c r="A4" s="44"/>
      <c r="B4" s="44" t="s">
        <v>2</v>
      </c>
      <c r="C4" s="44" t="s">
        <v>3</v>
      </c>
      <c r="D4" s="45" t="s">
        <v>114</v>
      </c>
      <c r="E4" s="46" t="s">
        <v>115</v>
      </c>
      <c r="F4" s="45" t="s">
        <v>114</v>
      </c>
      <c r="G4" s="46" t="s">
        <v>115</v>
      </c>
      <c r="H4" s="45" t="s">
        <v>114</v>
      </c>
      <c r="I4" s="46" t="s">
        <v>115</v>
      </c>
      <c r="J4" s="45" t="s">
        <v>114</v>
      </c>
      <c r="K4" s="46" t="s">
        <v>115</v>
      </c>
      <c r="L4" s="45" t="s">
        <v>114</v>
      </c>
      <c r="M4" s="46" t="s">
        <v>115</v>
      </c>
      <c r="N4" s="45" t="s">
        <v>114</v>
      </c>
      <c r="O4" s="46" t="s">
        <v>115</v>
      </c>
      <c r="P4" s="45" t="s">
        <v>114</v>
      </c>
      <c r="Q4" s="46" t="s">
        <v>115</v>
      </c>
      <c r="R4" s="45" t="s">
        <v>114</v>
      </c>
      <c r="S4" s="46" t="s">
        <v>115</v>
      </c>
      <c r="T4" s="45" t="s">
        <v>114</v>
      </c>
      <c r="U4" s="46" t="s">
        <v>115</v>
      </c>
      <c r="V4" s="45" t="s">
        <v>114</v>
      </c>
      <c r="W4" s="46" t="s">
        <v>115</v>
      </c>
      <c r="X4" s="45" t="s">
        <v>114</v>
      </c>
      <c r="Y4" s="47" t="s">
        <v>115</v>
      </c>
    </row>
    <row r="5" spans="1:25">
      <c r="B5" s="48" t="s">
        <v>15</v>
      </c>
      <c r="C5" s="48" t="s">
        <v>33</v>
      </c>
      <c r="D5" s="48">
        <v>5606.6229999999996</v>
      </c>
      <c r="E5" s="49">
        <v>0.60604370077523029</v>
      </c>
      <c r="F5" s="48">
        <v>6799.2209999999995</v>
      </c>
      <c r="G5" s="49">
        <v>0.61130995446208047</v>
      </c>
      <c r="H5" s="48">
        <v>8077.84</v>
      </c>
      <c r="I5" s="50">
        <v>0.62996694674677389</v>
      </c>
      <c r="J5" s="51">
        <v>9065.5490000000009</v>
      </c>
      <c r="K5" s="49">
        <v>0.66233081175798691</v>
      </c>
      <c r="L5" s="48">
        <v>9506.6620000000003</v>
      </c>
      <c r="M5" s="50">
        <v>0.64676260573706379</v>
      </c>
      <c r="N5" s="51">
        <v>10851.795</v>
      </c>
      <c r="O5" s="49">
        <v>0.6667031808031566</v>
      </c>
      <c r="P5" s="48">
        <v>11337.771000000001</v>
      </c>
      <c r="Q5" s="50">
        <v>0.65484943183820032</v>
      </c>
      <c r="R5" s="51">
        <v>12190.066999999999</v>
      </c>
      <c r="S5" s="49">
        <v>0.65187485718591287</v>
      </c>
      <c r="T5" s="48">
        <v>12611.511</v>
      </c>
      <c r="U5" s="50">
        <v>0.64577535834190081</v>
      </c>
      <c r="V5" s="51">
        <v>13189.485000000001</v>
      </c>
      <c r="W5" s="49">
        <v>0.64061844679174351</v>
      </c>
      <c r="X5" s="48">
        <v>14417.166999999999</v>
      </c>
      <c r="Y5" s="50">
        <v>0.66925311252244091</v>
      </c>
    </row>
    <row r="6" spans="1:25">
      <c r="B6" s="48"/>
      <c r="C6" s="48" t="s">
        <v>116</v>
      </c>
      <c r="D6" s="48">
        <v>9037.5949999999993</v>
      </c>
      <c r="E6" s="49">
        <v>0.37945053536916257</v>
      </c>
      <c r="F6" s="48">
        <v>9735.9050000000007</v>
      </c>
      <c r="G6" s="49">
        <v>0.38665056824804561</v>
      </c>
      <c r="H6" s="48">
        <v>10620.019</v>
      </c>
      <c r="I6" s="50">
        <v>0.38199740112741548</v>
      </c>
      <c r="J6" s="51">
        <v>12705.579</v>
      </c>
      <c r="K6" s="49">
        <v>0.40561482611218075</v>
      </c>
      <c r="L6" s="48">
        <v>16597.098000000002</v>
      </c>
      <c r="M6" s="50">
        <v>0.54519728440337323</v>
      </c>
      <c r="N6" s="51">
        <v>17568.98</v>
      </c>
      <c r="O6" s="49">
        <v>0.51174612935660102</v>
      </c>
      <c r="P6" s="48">
        <v>19688.399000000001</v>
      </c>
      <c r="Q6" s="50">
        <v>0.5222079772601177</v>
      </c>
      <c r="R6" s="51">
        <v>21332.701000000001</v>
      </c>
      <c r="S6" s="49">
        <v>0.52741677295871858</v>
      </c>
      <c r="T6" s="48">
        <v>23005.809000000001</v>
      </c>
      <c r="U6" s="50">
        <v>0.53698717165136078</v>
      </c>
      <c r="V6" s="51">
        <v>24788.024000000001</v>
      </c>
      <c r="W6" s="49">
        <v>0.54997071987831614</v>
      </c>
      <c r="X6" s="48">
        <v>27059.7</v>
      </c>
      <c r="Y6" s="50">
        <v>0.5733340277263681</v>
      </c>
    </row>
    <row r="7" spans="1:25">
      <c r="B7" s="48"/>
      <c r="C7" s="48" t="s">
        <v>117</v>
      </c>
      <c r="D7" s="48">
        <v>3695.2359999999999</v>
      </c>
      <c r="E7" s="49">
        <v>0.5201257511958961</v>
      </c>
      <c r="F7" s="48">
        <v>4338.8680000000004</v>
      </c>
      <c r="G7" s="49">
        <v>0.50697820231207325</v>
      </c>
      <c r="H7" s="48">
        <v>5427.402</v>
      </c>
      <c r="I7" s="50">
        <v>0.5408654521696894</v>
      </c>
      <c r="J7" s="51">
        <v>6095.3559999999998</v>
      </c>
      <c r="K7" s="49">
        <v>0.52920144476145481</v>
      </c>
      <c r="L7" s="48">
        <v>6944.8670000000002</v>
      </c>
      <c r="M7" s="50">
        <v>0.55139176885341423</v>
      </c>
      <c r="N7" s="51">
        <v>7559.2259999999997</v>
      </c>
      <c r="O7" s="49">
        <v>0.55535694042812267</v>
      </c>
      <c r="P7" s="48">
        <v>8193.3590000000004</v>
      </c>
      <c r="Q7" s="50">
        <v>0.5433263017227391</v>
      </c>
      <c r="R7" s="51">
        <v>9013.02</v>
      </c>
      <c r="S7" s="49">
        <v>0.56228410238027249</v>
      </c>
      <c r="T7" s="48">
        <v>9719.8739999999998</v>
      </c>
      <c r="U7" s="50">
        <v>0.55877719568510331</v>
      </c>
      <c r="V7" s="51">
        <v>9250.2099999999991</v>
      </c>
      <c r="W7" s="49">
        <v>0.55411817568789512</v>
      </c>
      <c r="X7" s="48">
        <v>9995.4269999999997</v>
      </c>
      <c r="Y7" s="50">
        <v>0.55888035243463208</v>
      </c>
    </row>
    <row r="8" spans="1:25">
      <c r="B8" s="48"/>
      <c r="C8" s="48" t="s">
        <v>38</v>
      </c>
      <c r="D8" s="48">
        <v>22654.634999999998</v>
      </c>
      <c r="E8" s="49">
        <v>0.69661064480033508</v>
      </c>
      <c r="F8" s="48">
        <v>25522.647000000001</v>
      </c>
      <c r="G8" s="49">
        <v>0.7014393818739324</v>
      </c>
      <c r="H8" s="48">
        <v>29046.227999999999</v>
      </c>
      <c r="I8" s="50">
        <v>0.70003884334323263</v>
      </c>
      <c r="J8" s="51">
        <v>33739.819000000003</v>
      </c>
      <c r="K8" s="49">
        <v>0.70849276343415213</v>
      </c>
      <c r="L8" s="48">
        <v>38415.337</v>
      </c>
      <c r="M8" s="50">
        <v>0.7176452885033916</v>
      </c>
      <c r="N8" s="51">
        <v>42427.701999999997</v>
      </c>
      <c r="O8" s="49">
        <v>0.73235657371195317</v>
      </c>
      <c r="P8" s="48">
        <v>46824.559000000001</v>
      </c>
      <c r="Q8" s="50">
        <v>0.74140413179032627</v>
      </c>
      <c r="R8" s="51">
        <v>51284.716999999997</v>
      </c>
      <c r="S8" s="49">
        <v>0.74551060875372821</v>
      </c>
      <c r="T8" s="48">
        <v>54332.228000000003</v>
      </c>
      <c r="U8" s="50">
        <v>0.7493353662341925</v>
      </c>
      <c r="V8" s="51">
        <v>57478.370999999999</v>
      </c>
      <c r="W8" s="49">
        <v>0.74918888034028741</v>
      </c>
      <c r="X8" s="48">
        <v>62038.112000000001</v>
      </c>
      <c r="Y8" s="50">
        <v>0.7660460286664037</v>
      </c>
    </row>
    <row r="9" spans="1:25">
      <c r="B9" s="48"/>
      <c r="C9" s="48" t="s">
        <v>64</v>
      </c>
      <c r="D9" s="48">
        <v>8599.1689999999999</v>
      </c>
      <c r="E9" s="49">
        <v>2.2182613430785571E-2</v>
      </c>
      <c r="F9" s="48">
        <v>9845.7519999999895</v>
      </c>
      <c r="G9" s="49">
        <v>2.1328878837364829E-2</v>
      </c>
      <c r="H9" s="48">
        <v>11866.962</v>
      </c>
      <c r="I9" s="50">
        <v>2.1817774988089216E-2</v>
      </c>
      <c r="J9" s="51">
        <v>13784.598</v>
      </c>
      <c r="K9" s="49">
        <v>2.1436437727636998E-2</v>
      </c>
      <c r="L9" s="48">
        <v>15459.512000000001</v>
      </c>
      <c r="M9" s="50">
        <v>2.2279970513300867E-2</v>
      </c>
      <c r="N9" s="51">
        <v>17138.198</v>
      </c>
      <c r="O9" s="49">
        <v>2.2362814648885176E-2</v>
      </c>
      <c r="P9" s="48">
        <v>18773.486818959998</v>
      </c>
      <c r="Q9" s="50">
        <v>2.2626165816525223E-2</v>
      </c>
      <c r="R9" s="51">
        <v>20822.865597939999</v>
      </c>
      <c r="S9" s="49">
        <v>2.3039352183429278E-2</v>
      </c>
      <c r="T9" s="48">
        <v>23189.377090209997</v>
      </c>
      <c r="U9" s="50">
        <v>2.3670494751575552E-2</v>
      </c>
      <c r="V9" s="51">
        <v>31722.740369540003</v>
      </c>
      <c r="W9" s="49">
        <v>2.9222781087904659E-2</v>
      </c>
      <c r="X9" s="48">
        <v>32286.385642400001</v>
      </c>
      <c r="Y9" s="50">
        <v>2.8428597747587457E-2</v>
      </c>
    </row>
    <row r="10" spans="1:25">
      <c r="A10" s="52"/>
      <c r="B10" s="53" t="s">
        <v>118</v>
      </c>
      <c r="C10" s="53"/>
      <c r="D10" s="53">
        <v>49593.258000000002</v>
      </c>
      <c r="E10" s="54">
        <v>0.10812273748237609</v>
      </c>
      <c r="F10" s="53">
        <v>56242.392999999996</v>
      </c>
      <c r="G10" s="54">
        <v>0.10360330894041886</v>
      </c>
      <c r="H10" s="53">
        <v>65038.451000000001</v>
      </c>
      <c r="I10" s="55">
        <v>0.10225151196193921</v>
      </c>
      <c r="J10" s="56">
        <v>75390.900999999998</v>
      </c>
      <c r="K10" s="54">
        <v>0.10089832361626994</v>
      </c>
      <c r="L10" s="53">
        <v>86923.475999999995</v>
      </c>
      <c r="M10" s="55">
        <v>0.10796056892691258</v>
      </c>
      <c r="N10" s="56">
        <v>95545.900999999998</v>
      </c>
      <c r="O10" s="54">
        <v>0.10753338051919677</v>
      </c>
      <c r="P10" s="53">
        <v>104817.57481896001</v>
      </c>
      <c r="Q10" s="55">
        <v>0.10884743545422236</v>
      </c>
      <c r="R10" s="56">
        <v>114643.37059794</v>
      </c>
      <c r="S10" s="54">
        <v>0.10941718467810949</v>
      </c>
      <c r="T10" s="53">
        <v>122858.79909020998</v>
      </c>
      <c r="U10" s="55">
        <v>0.1085374810601038</v>
      </c>
      <c r="V10" s="56">
        <v>136428.83036954</v>
      </c>
      <c r="W10" s="54">
        <v>0.10961459292433852</v>
      </c>
      <c r="X10" s="53">
        <v>145796.79164240003</v>
      </c>
      <c r="Y10" s="55">
        <v>0.11186656633059008</v>
      </c>
    </row>
    <row r="11" spans="1:25">
      <c r="B11" s="48" t="s">
        <v>61</v>
      </c>
      <c r="C11" s="48" t="s">
        <v>62</v>
      </c>
      <c r="D11" s="48">
        <v>10706.948</v>
      </c>
      <c r="E11" s="49">
        <v>0.83175341883233433</v>
      </c>
      <c r="F11" s="48">
        <v>11726.254000000001</v>
      </c>
      <c r="G11" s="49">
        <v>0.81009640394347993</v>
      </c>
      <c r="H11" s="48">
        <v>13753.975</v>
      </c>
      <c r="I11" s="50">
        <v>0.76944483900117888</v>
      </c>
      <c r="J11" s="51">
        <v>17112.266</v>
      </c>
      <c r="K11" s="49">
        <v>0.80849635575176548</v>
      </c>
      <c r="L11" s="48">
        <v>18858.843000000001</v>
      </c>
      <c r="M11" s="50">
        <v>0.83526023362855939</v>
      </c>
      <c r="N11" s="51">
        <v>20344.357</v>
      </c>
      <c r="O11" s="49">
        <v>0.80814580308814798</v>
      </c>
      <c r="P11" s="48">
        <v>21074.592000000001</v>
      </c>
      <c r="Q11" s="50">
        <v>0.80374200537722396</v>
      </c>
      <c r="R11" s="51">
        <v>22057.737000000001</v>
      </c>
      <c r="S11" s="49">
        <v>0.80353853329773994</v>
      </c>
      <c r="T11" s="48">
        <v>22251.253000000001</v>
      </c>
      <c r="U11" s="50">
        <v>0.80384303480512975</v>
      </c>
      <c r="V11" s="51">
        <v>22380.370999999999</v>
      </c>
      <c r="W11" s="49">
        <v>0.78732249566821499</v>
      </c>
      <c r="X11" s="48">
        <v>23875.441999999999</v>
      </c>
      <c r="Y11" s="50">
        <v>0.77089227926687198</v>
      </c>
    </row>
    <row r="12" spans="1:25">
      <c r="B12" s="48"/>
      <c r="C12" s="48" t="s">
        <v>31</v>
      </c>
      <c r="D12" s="48">
        <v>3860.0610000000001</v>
      </c>
      <c r="E12" s="49">
        <v>0.53189933151231883</v>
      </c>
      <c r="F12" s="48">
        <v>4562.518</v>
      </c>
      <c r="G12" s="49">
        <v>0.56938892361020976</v>
      </c>
      <c r="H12" s="48">
        <v>6085.08</v>
      </c>
      <c r="I12" s="50">
        <v>0.57956344255206482</v>
      </c>
      <c r="J12" s="51">
        <v>7397.4769999999999</v>
      </c>
      <c r="K12" s="49">
        <v>0.61191443081110197</v>
      </c>
      <c r="L12" s="48">
        <v>8390.7489999999998</v>
      </c>
      <c r="M12" s="50">
        <v>0.63217496920588201</v>
      </c>
      <c r="N12" s="51">
        <v>9478.9709999999995</v>
      </c>
      <c r="O12" s="49">
        <v>0.6365700434687539</v>
      </c>
      <c r="P12" s="48">
        <v>9827.473</v>
      </c>
      <c r="Q12" s="50">
        <v>0.62986479356657443</v>
      </c>
      <c r="R12" s="51">
        <v>10698.25</v>
      </c>
      <c r="S12" s="49">
        <v>0.62752756807074972</v>
      </c>
      <c r="T12" s="48">
        <v>11576.335937180002</v>
      </c>
      <c r="U12" s="50">
        <v>0.65962577415692025</v>
      </c>
      <c r="V12" s="51">
        <v>12562.281999999999</v>
      </c>
      <c r="W12" s="49">
        <v>0.66312921232923894</v>
      </c>
      <c r="X12" s="48">
        <v>13454.333000000001</v>
      </c>
      <c r="Y12" s="50">
        <v>0.65611116532241331</v>
      </c>
    </row>
    <row r="13" spans="1:25">
      <c r="B13" s="48"/>
      <c r="C13" s="48" t="s">
        <v>63</v>
      </c>
      <c r="D13" s="48">
        <v>571.34400000000005</v>
      </c>
      <c r="E13" s="49">
        <v>0.22716010114664673</v>
      </c>
      <c r="F13" s="48">
        <v>673.846</v>
      </c>
      <c r="G13" s="49">
        <v>0.2281294392150012</v>
      </c>
      <c r="H13" s="48">
        <v>847.90700000000004</v>
      </c>
      <c r="I13" s="50">
        <v>0.22468207179591543</v>
      </c>
      <c r="J13" s="51">
        <v>926.18100000000004</v>
      </c>
      <c r="K13" s="49">
        <v>0.22896549575928019</v>
      </c>
      <c r="L13" s="48">
        <v>1034.903</v>
      </c>
      <c r="M13" s="50">
        <v>0.24626973465815866</v>
      </c>
      <c r="N13" s="51">
        <v>1136.796</v>
      </c>
      <c r="O13" s="49">
        <v>0.22843049332760781</v>
      </c>
      <c r="P13" s="48">
        <v>1234.6590000000001</v>
      </c>
      <c r="Q13" s="50">
        <v>0.23489382054825092</v>
      </c>
      <c r="R13" s="51">
        <v>1358.2629999999999</v>
      </c>
      <c r="S13" s="49">
        <v>0.25297796873067646</v>
      </c>
      <c r="T13" s="48">
        <v>1415.962</v>
      </c>
      <c r="U13" s="50">
        <v>0.25921819086842807</v>
      </c>
      <c r="V13" s="51">
        <v>1568.875</v>
      </c>
      <c r="W13" s="49">
        <v>0.2588931690982671</v>
      </c>
      <c r="X13" s="48">
        <v>1644.4490000000001</v>
      </c>
      <c r="Y13" s="50">
        <v>0.26051911211319156</v>
      </c>
    </row>
    <row r="14" spans="1:25">
      <c r="B14" s="48"/>
      <c r="C14" s="48" t="s">
        <v>64</v>
      </c>
      <c r="D14" s="48">
        <v>1385.3831</v>
      </c>
      <c r="E14" s="49">
        <v>0.32528333735853099</v>
      </c>
      <c r="F14" s="48">
        <v>1651.7380000000001</v>
      </c>
      <c r="G14" s="49">
        <v>0.34601016534661283</v>
      </c>
      <c r="H14" s="48">
        <v>2241.92</v>
      </c>
      <c r="I14" s="50">
        <v>0.32383681451071811</v>
      </c>
      <c r="J14" s="51">
        <v>2865.0070000000001</v>
      </c>
      <c r="K14" s="49">
        <v>0.3610518391040996</v>
      </c>
      <c r="L14" s="48">
        <v>3139.779</v>
      </c>
      <c r="M14" s="50">
        <v>0.3930457796618041</v>
      </c>
      <c r="N14" s="51">
        <v>3479.6509999999998</v>
      </c>
      <c r="O14" s="49">
        <v>0.4001400860755453</v>
      </c>
      <c r="P14" s="48">
        <v>3779.1660000000002</v>
      </c>
      <c r="Q14" s="50">
        <v>0.41629468182945267</v>
      </c>
      <c r="R14" s="51">
        <v>4113.2719999999999</v>
      </c>
      <c r="S14" s="49">
        <v>0.37818381349755703</v>
      </c>
      <c r="T14" s="48">
        <v>4487.6090000000004</v>
      </c>
      <c r="U14" s="50">
        <v>0.41669516529280537</v>
      </c>
      <c r="V14" s="51">
        <v>4793.433</v>
      </c>
      <c r="W14" s="49">
        <v>0.40835224265909814</v>
      </c>
      <c r="X14" s="48">
        <v>5047.7839999999997</v>
      </c>
      <c r="Y14" s="50">
        <v>0.43041444767354364</v>
      </c>
    </row>
    <row r="15" spans="1:25">
      <c r="A15" s="52"/>
      <c r="B15" s="53" t="s">
        <v>119</v>
      </c>
      <c r="C15" s="53"/>
      <c r="D15" s="53">
        <v>16523.736099999998</v>
      </c>
      <c r="E15" s="54">
        <v>0.6141731748170316</v>
      </c>
      <c r="F15" s="53">
        <v>18614.356</v>
      </c>
      <c r="G15" s="54">
        <v>0.61605119924976504</v>
      </c>
      <c r="H15" s="53">
        <v>22928.882000000001</v>
      </c>
      <c r="I15" s="55">
        <v>0.58684546200452326</v>
      </c>
      <c r="J15" s="56">
        <v>28300.931</v>
      </c>
      <c r="K15" s="54">
        <v>0.62564438146056056</v>
      </c>
      <c r="L15" s="53">
        <v>31424.274000000001</v>
      </c>
      <c r="M15" s="55">
        <v>0.65410173936799931</v>
      </c>
      <c r="N15" s="56">
        <v>34439.775000000001</v>
      </c>
      <c r="O15" s="54">
        <v>0.64088968798405488</v>
      </c>
      <c r="P15" s="53">
        <v>35915.89</v>
      </c>
      <c r="Q15" s="55">
        <v>0.63955698416582329</v>
      </c>
      <c r="R15" s="56">
        <v>38227.521999999997</v>
      </c>
      <c r="S15" s="54">
        <v>0.62931674160515572</v>
      </c>
      <c r="T15" s="53">
        <v>39731.159937179997</v>
      </c>
      <c r="U15" s="55">
        <v>0.64642503760010317</v>
      </c>
      <c r="V15" s="56">
        <v>41304.961000000003</v>
      </c>
      <c r="W15" s="54">
        <v>0.6338200563442854</v>
      </c>
      <c r="X15" s="53">
        <v>44022.008000000002</v>
      </c>
      <c r="Y15" s="55">
        <v>0.63325267569777288</v>
      </c>
    </row>
    <row r="16" spans="1:25">
      <c r="B16" s="48" t="s">
        <v>66</v>
      </c>
      <c r="C16" s="48" t="s">
        <v>62</v>
      </c>
      <c r="D16" s="48">
        <v>4147.8909999999996</v>
      </c>
      <c r="E16" s="49">
        <v>0.77592471312198374</v>
      </c>
      <c r="F16" s="48">
        <v>4519.134</v>
      </c>
      <c r="G16" s="49">
        <v>0.77952351291626465</v>
      </c>
      <c r="H16" s="48">
        <v>5344.57</v>
      </c>
      <c r="I16" s="50">
        <v>0.79614797239281898</v>
      </c>
      <c r="J16" s="51">
        <v>6094.2709999999997</v>
      </c>
      <c r="K16" s="49">
        <v>0.776715254881019</v>
      </c>
      <c r="L16" s="48">
        <v>6781.5219999999999</v>
      </c>
      <c r="M16" s="50">
        <v>0.80148759586293572</v>
      </c>
      <c r="N16" s="51">
        <v>7528.6719999999996</v>
      </c>
      <c r="O16" s="49">
        <v>0.77498256753676975</v>
      </c>
      <c r="P16" s="48">
        <v>8119.9260000000004</v>
      </c>
      <c r="Q16" s="50">
        <v>0.77314146808715245</v>
      </c>
      <c r="R16" s="51">
        <v>8718.8220000000001</v>
      </c>
      <c r="S16" s="49">
        <v>0.80032446894004827</v>
      </c>
      <c r="T16" s="48">
        <v>8850.375</v>
      </c>
      <c r="U16" s="50">
        <v>0.75568371749897223</v>
      </c>
      <c r="V16" s="51">
        <v>9082.8889999999992</v>
      </c>
      <c r="W16" s="49">
        <v>0.79068350518990871</v>
      </c>
      <c r="X16" s="48">
        <v>9698.9290000000001</v>
      </c>
      <c r="Y16" s="50">
        <v>0.80196841317741563</v>
      </c>
    </row>
    <row r="17" spans="1:25">
      <c r="B17" s="48"/>
      <c r="C17" s="48" t="s">
        <v>31</v>
      </c>
      <c r="D17" s="48">
        <v>2012.009</v>
      </c>
      <c r="E17" s="49">
        <v>0.5812810429267774</v>
      </c>
      <c r="F17" s="48">
        <v>2351.7440000000001</v>
      </c>
      <c r="G17" s="49">
        <v>0.61339223791776576</v>
      </c>
      <c r="H17" s="48">
        <v>2881.1579999999999</v>
      </c>
      <c r="I17" s="50">
        <v>0.64694298591488575</v>
      </c>
      <c r="J17" s="51">
        <v>3144.308</v>
      </c>
      <c r="K17" s="49">
        <v>0.60372977828160468</v>
      </c>
      <c r="L17" s="48">
        <v>3772.86</v>
      </c>
      <c r="M17" s="50">
        <v>0.62680641329988696</v>
      </c>
      <c r="N17" s="51">
        <v>4372.3329999999996</v>
      </c>
      <c r="O17" s="49">
        <v>0.64192917030220198</v>
      </c>
      <c r="P17" s="48">
        <v>4944.0060000000003</v>
      </c>
      <c r="Q17" s="50">
        <v>0.64952546861944471</v>
      </c>
      <c r="R17" s="51">
        <v>5153.1850000000004</v>
      </c>
      <c r="S17" s="49">
        <v>0.66241538856665549</v>
      </c>
      <c r="T17" s="48">
        <v>5258.7234904699999</v>
      </c>
      <c r="U17" s="50">
        <v>0.63431032115552555</v>
      </c>
      <c r="V17" s="51">
        <v>5539.4639999999999</v>
      </c>
      <c r="W17" s="49">
        <v>0.63716147233968545</v>
      </c>
      <c r="X17" s="48">
        <v>5814.7979999999998</v>
      </c>
      <c r="Y17" s="50">
        <v>0.64061814361912794</v>
      </c>
    </row>
    <row r="18" spans="1:25">
      <c r="B18" s="48"/>
      <c r="C18" s="48" t="s">
        <v>63</v>
      </c>
      <c r="D18" s="48">
        <v>387.06459999999998</v>
      </c>
      <c r="E18" s="49">
        <v>0.26567940113365079</v>
      </c>
      <c r="F18" s="48">
        <v>405.13499999999999</v>
      </c>
      <c r="G18" s="49">
        <v>0.28439087978064975</v>
      </c>
      <c r="H18" s="48">
        <v>236.71799999999999</v>
      </c>
      <c r="I18" s="50">
        <v>0.358380190213195</v>
      </c>
      <c r="J18" s="51">
        <v>553.73400000000004</v>
      </c>
      <c r="K18" s="49">
        <v>0.2456044950358737</v>
      </c>
      <c r="L18" s="48">
        <v>641.851</v>
      </c>
      <c r="M18" s="50">
        <v>0.24515131295253234</v>
      </c>
      <c r="N18" s="51">
        <v>701.35199999999998</v>
      </c>
      <c r="O18" s="49">
        <v>0.23603173016637438</v>
      </c>
      <c r="P18" s="48">
        <v>761.35299999999995</v>
      </c>
      <c r="Q18" s="50">
        <v>0.23919848793597354</v>
      </c>
      <c r="R18" s="51">
        <v>828.53099999999995</v>
      </c>
      <c r="S18" s="49">
        <v>0.23085880161876537</v>
      </c>
      <c r="T18" s="48">
        <v>889.60455056000001</v>
      </c>
      <c r="U18" s="50">
        <v>0.23509040908523299</v>
      </c>
      <c r="V18" s="51">
        <v>963.61408111000003</v>
      </c>
      <c r="W18" s="49">
        <v>0.2455963319219335</v>
      </c>
      <c r="X18" s="48">
        <v>1089.4760000000001</v>
      </c>
      <c r="Y18" s="50">
        <v>0.26446641299664403</v>
      </c>
    </row>
    <row r="19" spans="1:25">
      <c r="B19" s="48"/>
      <c r="C19" s="48" t="s">
        <v>64</v>
      </c>
      <c r="D19" s="48">
        <v>665.27</v>
      </c>
      <c r="E19" s="49">
        <v>0.32700608082767285</v>
      </c>
      <c r="F19" s="48">
        <v>794.76700000000005</v>
      </c>
      <c r="G19" s="49">
        <v>0.35809525783433488</v>
      </c>
      <c r="H19" s="48">
        <v>1187.546</v>
      </c>
      <c r="I19" s="50">
        <v>0.27952637473396003</v>
      </c>
      <c r="J19" s="51">
        <v>1096.3130000000001</v>
      </c>
      <c r="K19" s="49">
        <v>0.3163802693947636</v>
      </c>
      <c r="L19" s="48">
        <v>1243.8520000000001</v>
      </c>
      <c r="M19" s="50">
        <v>0.32095505294711274</v>
      </c>
      <c r="N19" s="51">
        <v>1434.7</v>
      </c>
      <c r="O19" s="49">
        <v>0.33646668470911706</v>
      </c>
      <c r="P19" s="48">
        <v>1596.221</v>
      </c>
      <c r="Q19" s="50">
        <v>0.36731931990901129</v>
      </c>
      <c r="R19" s="51">
        <v>1756.951</v>
      </c>
      <c r="S19" s="49">
        <v>0.34584900720653688</v>
      </c>
      <c r="T19" s="48">
        <v>1919.31521709</v>
      </c>
      <c r="U19" s="50">
        <v>0.38009436203830493</v>
      </c>
      <c r="V19" s="51">
        <v>2116.2739808000001</v>
      </c>
      <c r="W19" s="49">
        <v>0.39760401538279189</v>
      </c>
      <c r="X19" s="48">
        <v>2269.4189999999999</v>
      </c>
      <c r="Y19" s="50">
        <v>0.40311995249427274</v>
      </c>
    </row>
    <row r="20" spans="1:25">
      <c r="A20" s="52"/>
      <c r="B20" s="53" t="s">
        <v>120</v>
      </c>
      <c r="C20" s="53"/>
      <c r="D20" s="53">
        <v>7212.2345999999998</v>
      </c>
      <c r="E20" s="54">
        <v>0.58643739325836841</v>
      </c>
      <c r="F20" s="53">
        <v>8070.78</v>
      </c>
      <c r="G20" s="54">
        <v>0.6079546224944069</v>
      </c>
      <c r="H20" s="53">
        <v>9649.9920000000002</v>
      </c>
      <c r="I20" s="55">
        <v>0.60029276893573791</v>
      </c>
      <c r="J20" s="56">
        <v>10888.626</v>
      </c>
      <c r="K20" s="54">
        <v>0.5799812816583102</v>
      </c>
      <c r="L20" s="53">
        <v>12440.084999999999</v>
      </c>
      <c r="M20" s="55">
        <v>0.59311928167070838</v>
      </c>
      <c r="N20" s="56">
        <v>14037.057000000001</v>
      </c>
      <c r="O20" s="54">
        <v>0.59075235797065495</v>
      </c>
      <c r="P20" s="53">
        <v>15421.505999999999</v>
      </c>
      <c r="Q20" s="55">
        <v>0.60139807888846908</v>
      </c>
      <c r="R20" s="56">
        <v>16457.489000000001</v>
      </c>
      <c r="S20" s="54">
        <v>0.60190111274702507</v>
      </c>
      <c r="T20" s="53">
        <v>16918.018258119999</v>
      </c>
      <c r="U20" s="55">
        <v>0.58670036623822308</v>
      </c>
      <c r="V20" s="56">
        <v>17702.241061910001</v>
      </c>
      <c r="W20" s="54">
        <v>0.6015544335197639</v>
      </c>
      <c r="X20" s="53">
        <v>18872.621999999999</v>
      </c>
      <c r="Y20" s="55">
        <v>0.61037096440188188</v>
      </c>
    </row>
    <row r="21" spans="1:25">
      <c r="B21" s="48" t="s">
        <v>67</v>
      </c>
      <c r="C21" s="48" t="s">
        <v>62</v>
      </c>
      <c r="D21" s="48">
        <v>8958.3649999999998</v>
      </c>
      <c r="E21" s="49">
        <v>0.77076480362215449</v>
      </c>
      <c r="F21" s="48">
        <v>10525.093000000001</v>
      </c>
      <c r="G21" s="49">
        <v>0.76113556807511062</v>
      </c>
      <c r="H21" s="48">
        <v>12698.326999999999</v>
      </c>
      <c r="I21" s="50">
        <v>0.76030383348996455</v>
      </c>
      <c r="J21" s="51">
        <v>15278.267</v>
      </c>
      <c r="K21" s="49">
        <v>0.76170136922377418</v>
      </c>
      <c r="L21" s="48">
        <v>17355.166000000001</v>
      </c>
      <c r="M21" s="50">
        <v>0.77978649196261463</v>
      </c>
      <c r="N21" s="51">
        <v>19370.259999999998</v>
      </c>
      <c r="O21" s="49">
        <v>0.74152540101936359</v>
      </c>
      <c r="P21" s="48">
        <v>21040.358</v>
      </c>
      <c r="Q21" s="50">
        <v>0.74302828668326326</v>
      </c>
      <c r="R21" s="51">
        <v>22893.117999999999</v>
      </c>
      <c r="S21" s="49">
        <v>0.75400465541871731</v>
      </c>
      <c r="T21" s="48">
        <v>23858.892</v>
      </c>
      <c r="U21" s="50">
        <v>0.72788278383003779</v>
      </c>
      <c r="V21" s="51">
        <v>25694.345000000001</v>
      </c>
      <c r="W21" s="49">
        <v>0.70790102148079093</v>
      </c>
      <c r="X21" s="48">
        <v>28660.401000000002</v>
      </c>
      <c r="Y21" s="50">
        <v>0.72723813285008454</v>
      </c>
    </row>
    <row r="22" spans="1:25">
      <c r="B22" s="48"/>
      <c r="C22" s="48" t="s">
        <v>31</v>
      </c>
      <c r="D22" s="48">
        <v>5347.2430000000004</v>
      </c>
      <c r="E22" s="49">
        <v>0.48108444299214986</v>
      </c>
      <c r="F22" s="48">
        <v>6519.0050000000001</v>
      </c>
      <c r="G22" s="49">
        <v>0.49819921640866277</v>
      </c>
      <c r="H22" s="48">
        <v>8158.2669999999998</v>
      </c>
      <c r="I22" s="50">
        <v>0.5203150283848772</v>
      </c>
      <c r="J22" s="51">
        <v>9877.2430000000004</v>
      </c>
      <c r="K22" s="49">
        <v>0.53693505311405698</v>
      </c>
      <c r="L22" s="48">
        <v>12212.78</v>
      </c>
      <c r="M22" s="50">
        <v>0.59671361373889809</v>
      </c>
      <c r="N22" s="51">
        <v>14153.842000000001</v>
      </c>
      <c r="O22" s="49">
        <v>0.59830797090467802</v>
      </c>
      <c r="P22" s="48">
        <v>15244.541999999999</v>
      </c>
      <c r="Q22" s="50">
        <v>0.56809811693945822</v>
      </c>
      <c r="R22" s="51">
        <v>17096.853999999999</v>
      </c>
      <c r="S22" s="49">
        <v>0.62361314922004285</v>
      </c>
      <c r="T22" s="48">
        <v>18654.909</v>
      </c>
      <c r="U22" s="50">
        <v>0.60167009985288922</v>
      </c>
      <c r="V22" s="51">
        <v>20648</v>
      </c>
      <c r="W22" s="49">
        <v>0.59223472090781026</v>
      </c>
      <c r="X22" s="48">
        <v>23289.574000000001</v>
      </c>
      <c r="Y22" s="50">
        <v>0.6220494744306948</v>
      </c>
    </row>
    <row r="23" spans="1:25">
      <c r="B23" s="48"/>
      <c r="C23" s="48" t="s">
        <v>63</v>
      </c>
      <c r="D23" s="48">
        <v>365.33499999999998</v>
      </c>
      <c r="E23" s="49">
        <v>5.8670785165694961E-2</v>
      </c>
      <c r="F23" s="48">
        <v>441.81900000000002</v>
      </c>
      <c r="G23" s="49">
        <v>6.2017657287589532E-2</v>
      </c>
      <c r="H23" s="48">
        <v>493.38499999999999</v>
      </c>
      <c r="I23" s="50">
        <v>4.7061980242142872E-2</v>
      </c>
      <c r="J23" s="51">
        <v>651.61199999999997</v>
      </c>
      <c r="K23" s="49">
        <v>6.0518499131711131E-2</v>
      </c>
      <c r="L23" s="48">
        <v>701.44200000000001</v>
      </c>
      <c r="M23" s="50">
        <v>8.8896318298200008E-2</v>
      </c>
      <c r="N23" s="51">
        <v>849.07</v>
      </c>
      <c r="O23" s="49">
        <v>0.12051980776333394</v>
      </c>
      <c r="P23" s="48">
        <v>885.82899999999995</v>
      </c>
      <c r="Q23" s="50">
        <v>0.12703246363352291</v>
      </c>
      <c r="R23" s="51">
        <v>1023.809</v>
      </c>
      <c r="S23" s="49">
        <v>0.14847139470957479</v>
      </c>
      <c r="T23" s="48">
        <v>1059.3191577300001</v>
      </c>
      <c r="U23" s="50">
        <v>0.13759788619298124</v>
      </c>
      <c r="V23" s="51">
        <v>1252.623</v>
      </c>
      <c r="W23" s="49">
        <v>0.1444337582286008</v>
      </c>
      <c r="X23" s="48">
        <v>1434.5429999999999</v>
      </c>
      <c r="Y23" s="50">
        <v>0.13879635001213284</v>
      </c>
    </row>
    <row r="24" spans="1:25">
      <c r="B24" s="48"/>
      <c r="C24" s="48" t="s">
        <v>64</v>
      </c>
      <c r="D24" s="48">
        <v>1209.558</v>
      </c>
      <c r="E24" s="49">
        <v>0.20944125242460562</v>
      </c>
      <c r="F24" s="48">
        <v>1546.4670000000001</v>
      </c>
      <c r="G24" s="49">
        <v>0.20091428669424052</v>
      </c>
      <c r="H24" s="48">
        <v>1913.11175</v>
      </c>
      <c r="I24" s="50">
        <v>0.20991856090962616</v>
      </c>
      <c r="J24" s="51">
        <v>2217.5279999999998</v>
      </c>
      <c r="K24" s="49">
        <v>0.22555844463370434</v>
      </c>
      <c r="L24" s="48">
        <v>2403.8649999999998</v>
      </c>
      <c r="M24" s="50">
        <v>0.22684068576544772</v>
      </c>
      <c r="N24" s="51">
        <v>2649.3130000000001</v>
      </c>
      <c r="O24" s="49">
        <v>0.24255279683709702</v>
      </c>
      <c r="P24" s="48">
        <v>2874.8939999999998</v>
      </c>
      <c r="Q24" s="50">
        <v>0.24606948351149563</v>
      </c>
      <c r="R24" s="51">
        <v>3205.9259999999999</v>
      </c>
      <c r="S24" s="49">
        <v>0.25457495086653564</v>
      </c>
      <c r="T24" s="48">
        <v>3674.2440000000001</v>
      </c>
      <c r="U24" s="50">
        <v>0.25719652702746687</v>
      </c>
      <c r="V24" s="51">
        <v>4166.4120000000003</v>
      </c>
      <c r="W24" s="49">
        <v>0.27240274692900524</v>
      </c>
      <c r="X24" s="48">
        <v>4460.7079999999996</v>
      </c>
      <c r="Y24" s="50">
        <v>0.25948608502765591</v>
      </c>
    </row>
    <row r="25" spans="1:25">
      <c r="A25" s="52"/>
      <c r="B25" s="53" t="s">
        <v>121</v>
      </c>
      <c r="C25" s="53"/>
      <c r="D25" s="53">
        <v>15880.501</v>
      </c>
      <c r="E25" s="54">
        <v>0.45712827604979017</v>
      </c>
      <c r="F25" s="53">
        <v>19032.383999999998</v>
      </c>
      <c r="G25" s="54">
        <v>0.45603463838107711</v>
      </c>
      <c r="H25" s="53">
        <v>23263.090749999999</v>
      </c>
      <c r="I25" s="55">
        <v>0.44755267266594545</v>
      </c>
      <c r="J25" s="56">
        <v>28024.65</v>
      </c>
      <c r="K25" s="54">
        <v>0.47457488143438864</v>
      </c>
      <c r="L25" s="53">
        <v>32673.253000000001</v>
      </c>
      <c r="M25" s="55">
        <v>0.53378287851538508</v>
      </c>
      <c r="N25" s="56">
        <v>37022.485000000001</v>
      </c>
      <c r="O25" s="54">
        <v>0.54648703496347895</v>
      </c>
      <c r="P25" s="53">
        <v>40045.623</v>
      </c>
      <c r="Q25" s="55">
        <v>0.54256559718573183</v>
      </c>
      <c r="R25" s="56">
        <v>44219.707000000002</v>
      </c>
      <c r="S25" s="54">
        <v>0.57229927117166068</v>
      </c>
      <c r="T25" s="53">
        <v>47247.36415773</v>
      </c>
      <c r="U25" s="55">
        <v>0.55087341330025719</v>
      </c>
      <c r="V25" s="56">
        <v>51761.38</v>
      </c>
      <c r="W25" s="54">
        <v>0.54411910390766338</v>
      </c>
      <c r="X25" s="53">
        <v>57845.226000000002</v>
      </c>
      <c r="Y25" s="55">
        <v>0.5541997209572912</v>
      </c>
    </row>
    <row r="26" spans="1:25">
      <c r="B26" s="48" t="s">
        <v>68</v>
      </c>
      <c r="C26" s="48" t="s">
        <v>62</v>
      </c>
      <c r="D26" s="48">
        <v>12951.146000000001</v>
      </c>
      <c r="E26" s="49">
        <v>0.7985304147810377</v>
      </c>
      <c r="F26" s="48">
        <v>14654.402</v>
      </c>
      <c r="G26" s="49">
        <v>0.79614295779694266</v>
      </c>
      <c r="H26" s="48">
        <v>18038.091</v>
      </c>
      <c r="I26" s="50">
        <v>0.78454651239562445</v>
      </c>
      <c r="J26" s="51">
        <v>20975.773000000001</v>
      </c>
      <c r="K26" s="49">
        <v>0.79966360849973539</v>
      </c>
      <c r="L26" s="48">
        <v>22742.938999999998</v>
      </c>
      <c r="M26" s="50">
        <v>0.79115186984095798</v>
      </c>
      <c r="N26" s="51">
        <v>26639.394</v>
      </c>
      <c r="O26" s="49">
        <v>0.78816600988123486</v>
      </c>
      <c r="P26" s="48">
        <v>27976.651999999998</v>
      </c>
      <c r="Q26" s="50">
        <v>0.78611970203115999</v>
      </c>
      <c r="R26" s="51">
        <v>30339.47</v>
      </c>
      <c r="S26" s="49">
        <v>0.80717674068682943</v>
      </c>
      <c r="T26" s="48">
        <v>32330.566999999999</v>
      </c>
      <c r="U26" s="50">
        <v>0.81512160970004433</v>
      </c>
      <c r="V26" s="51">
        <v>34374.616999999998</v>
      </c>
      <c r="W26" s="49">
        <v>0.80149898184595658</v>
      </c>
      <c r="X26" s="48">
        <v>37608.394999999997</v>
      </c>
      <c r="Y26" s="50">
        <v>0.82361561574398912</v>
      </c>
    </row>
    <row r="27" spans="1:25">
      <c r="B27" s="48"/>
      <c r="C27" s="48" t="s">
        <v>31</v>
      </c>
      <c r="D27" s="48">
        <v>6628.8289999999997</v>
      </c>
      <c r="E27" s="49">
        <v>0.56831763096398469</v>
      </c>
      <c r="F27" s="48">
        <v>8643.7669999999998</v>
      </c>
      <c r="G27" s="49">
        <v>0.57781350252325603</v>
      </c>
      <c r="H27" s="48">
        <v>10077.044</v>
      </c>
      <c r="I27" s="50">
        <v>0.58919397131549422</v>
      </c>
      <c r="J27" s="51">
        <v>12125.849</v>
      </c>
      <c r="K27" s="49">
        <v>0.59588601579731881</v>
      </c>
      <c r="L27" s="48">
        <v>12935.380999999999</v>
      </c>
      <c r="M27" s="50">
        <v>0.62384324735015495</v>
      </c>
      <c r="N27" s="51">
        <v>15118.307000000001</v>
      </c>
      <c r="O27" s="49">
        <v>0.60982756001564753</v>
      </c>
      <c r="P27" s="48">
        <v>16886.345000000001</v>
      </c>
      <c r="Q27" s="50">
        <v>0.61650297203051874</v>
      </c>
      <c r="R27" s="51">
        <v>18676.774000000001</v>
      </c>
      <c r="S27" s="49">
        <v>0.63243759779841191</v>
      </c>
      <c r="T27" s="48">
        <v>20014.421999999999</v>
      </c>
      <c r="U27" s="50">
        <v>0.64055353873244503</v>
      </c>
      <c r="V27" s="51">
        <v>21793.16</v>
      </c>
      <c r="W27" s="49">
        <v>0.63889467722819371</v>
      </c>
      <c r="X27" s="48">
        <v>23354.896000000001</v>
      </c>
      <c r="Y27" s="50">
        <v>0.63076339833983852</v>
      </c>
    </row>
    <row r="28" spans="1:25">
      <c r="B28" s="48"/>
      <c r="C28" s="48" t="s">
        <v>63</v>
      </c>
      <c r="D28" s="48">
        <v>809.43200000000002</v>
      </c>
      <c r="E28" s="49">
        <v>0.27076248706285494</v>
      </c>
      <c r="F28" s="48">
        <v>743.32500000000005</v>
      </c>
      <c r="G28" s="49">
        <v>0.20641638168390447</v>
      </c>
      <c r="H28" s="48">
        <v>1118.1579999999999</v>
      </c>
      <c r="I28" s="50">
        <v>0.19424328956470288</v>
      </c>
      <c r="J28" s="51">
        <v>1249.829</v>
      </c>
      <c r="K28" s="49">
        <v>0.20966186978552012</v>
      </c>
      <c r="L28" s="48">
        <v>1384.9390000000001</v>
      </c>
      <c r="M28" s="50">
        <v>0.19580279287874169</v>
      </c>
      <c r="N28" s="51">
        <v>1498.4269999999999</v>
      </c>
      <c r="O28" s="49">
        <v>0.19156269979390506</v>
      </c>
      <c r="P28" s="48">
        <v>1614.6610000000001</v>
      </c>
      <c r="Q28" s="50">
        <v>0.18382639319852101</v>
      </c>
      <c r="R28" s="51">
        <v>1755.8679999999999</v>
      </c>
      <c r="S28" s="49">
        <v>0.1882879520966303</v>
      </c>
      <c r="T28" s="48">
        <v>1875.7349999999999</v>
      </c>
      <c r="U28" s="50">
        <v>0.17966756995261796</v>
      </c>
      <c r="V28" s="51">
        <v>2030.0820000000001</v>
      </c>
      <c r="W28" s="49">
        <v>0.1889373022462435</v>
      </c>
      <c r="X28" s="48">
        <v>2185.9409999999998</v>
      </c>
      <c r="Y28" s="50">
        <v>0.19865156837647033</v>
      </c>
    </row>
    <row r="29" spans="1:25">
      <c r="B29" s="48"/>
      <c r="C29" s="48" t="s">
        <v>64</v>
      </c>
      <c r="D29" s="48">
        <v>1405.4369999999999</v>
      </c>
      <c r="E29" s="49">
        <v>0.23387831392386357</v>
      </c>
      <c r="F29" s="48">
        <v>1611.85</v>
      </c>
      <c r="G29" s="49">
        <v>0.21446886805118406</v>
      </c>
      <c r="H29" s="48">
        <v>1877.2729999999999</v>
      </c>
      <c r="I29" s="50">
        <v>0.19398592613052704</v>
      </c>
      <c r="J29" s="51">
        <v>2203.9789999999998</v>
      </c>
      <c r="K29" s="49">
        <v>0.19559460661369885</v>
      </c>
      <c r="L29" s="48">
        <v>2443.8789999999999</v>
      </c>
      <c r="M29" s="50">
        <v>0.21920762923373543</v>
      </c>
      <c r="N29" s="51">
        <v>2845.502</v>
      </c>
      <c r="O29" s="49">
        <v>0.23261012657317254</v>
      </c>
      <c r="P29" s="48">
        <v>3306.8490000000002</v>
      </c>
      <c r="Q29" s="50">
        <v>0.23824903817057883</v>
      </c>
      <c r="R29" s="51">
        <v>3730.9319999999998</v>
      </c>
      <c r="S29" s="49">
        <v>0.23920347829097507</v>
      </c>
      <c r="T29" s="48">
        <v>4056.5079999999998</v>
      </c>
      <c r="U29" s="50">
        <v>0.25329771873899259</v>
      </c>
      <c r="V29" s="51">
        <v>4362.8339999999998</v>
      </c>
      <c r="W29" s="49">
        <v>0.2627686765892569</v>
      </c>
      <c r="X29" s="48">
        <v>4572.991</v>
      </c>
      <c r="Y29" s="50">
        <v>0.28757263691609841</v>
      </c>
    </row>
    <row r="30" spans="1:25">
      <c r="A30" s="52"/>
      <c r="B30" s="53" t="s">
        <v>122</v>
      </c>
      <c r="C30" s="53"/>
      <c r="D30" s="53">
        <v>21794.844000000001</v>
      </c>
      <c r="E30" s="54">
        <v>0.59094410116840201</v>
      </c>
      <c r="F30" s="53">
        <v>25653.344000000001</v>
      </c>
      <c r="G30" s="54">
        <v>0.57670220862316612</v>
      </c>
      <c r="H30" s="53">
        <v>31110.565999999999</v>
      </c>
      <c r="I30" s="55">
        <v>0.56026109889280307</v>
      </c>
      <c r="J30" s="56">
        <v>36555.43</v>
      </c>
      <c r="K30" s="54">
        <v>0.57288575750199611</v>
      </c>
      <c r="L30" s="53">
        <v>39507.137999999999</v>
      </c>
      <c r="M30" s="55">
        <v>0.58353230528397604</v>
      </c>
      <c r="N30" s="56">
        <v>46101.63</v>
      </c>
      <c r="O30" s="54">
        <v>0.58619627532612151</v>
      </c>
      <c r="P30" s="53">
        <v>49784.506999999998</v>
      </c>
      <c r="Q30" s="55">
        <v>0.58130787732693157</v>
      </c>
      <c r="R30" s="56">
        <v>54503.044000000002</v>
      </c>
      <c r="S30" s="54">
        <v>0.59215849283155042</v>
      </c>
      <c r="T30" s="53">
        <v>58277.232000000004</v>
      </c>
      <c r="U30" s="55">
        <v>0.59855125024735834</v>
      </c>
      <c r="V30" s="56">
        <v>62560.692999999999</v>
      </c>
      <c r="W30" s="54">
        <v>0.59954644468871565</v>
      </c>
      <c r="X30" s="53">
        <v>67722.222999999998</v>
      </c>
      <c r="Y30" s="55">
        <v>0.61793232197045833</v>
      </c>
    </row>
    <row r="31" spans="1:25">
      <c r="B31" s="48" t="s">
        <v>69</v>
      </c>
      <c r="C31" s="48" t="s">
        <v>62</v>
      </c>
      <c r="D31" s="48">
        <v>9257.9220000000005</v>
      </c>
      <c r="E31" s="49">
        <v>0.81447862767376766</v>
      </c>
      <c r="F31" s="48">
        <v>9649.0990000000002</v>
      </c>
      <c r="G31" s="49">
        <v>0.81671064760875689</v>
      </c>
      <c r="H31" s="48">
        <v>11848.923000000001</v>
      </c>
      <c r="I31" s="50">
        <v>0.80649253511403107</v>
      </c>
      <c r="J31" s="51">
        <v>14169.799000000001</v>
      </c>
      <c r="K31" s="49">
        <v>0.79317591469537918</v>
      </c>
      <c r="L31" s="48">
        <v>15865.912</v>
      </c>
      <c r="M31" s="50">
        <v>0.79118830949706997</v>
      </c>
      <c r="N31" s="51">
        <v>17291.133000000002</v>
      </c>
      <c r="O31" s="49">
        <v>0.81710758049884336</v>
      </c>
      <c r="P31" s="48">
        <v>18255.080999999998</v>
      </c>
      <c r="Q31" s="50">
        <v>0.83267039289005274</v>
      </c>
      <c r="R31" s="51">
        <v>19433.643</v>
      </c>
      <c r="S31" s="49">
        <v>0.83092787110863653</v>
      </c>
      <c r="T31" s="48">
        <v>19795.684559279252</v>
      </c>
      <c r="U31" s="50">
        <v>0.7924497614980377</v>
      </c>
      <c r="V31" s="51">
        <v>20565.104132360004</v>
      </c>
      <c r="W31" s="49">
        <v>0.81873404524089655</v>
      </c>
      <c r="X31" s="48">
        <v>21792.082999999999</v>
      </c>
      <c r="Y31" s="50">
        <v>0.81234314776701166</v>
      </c>
    </row>
    <row r="32" spans="1:25">
      <c r="B32" s="48"/>
      <c r="C32" s="48" t="s">
        <v>31</v>
      </c>
      <c r="D32" s="48">
        <v>3310.6329999999998</v>
      </c>
      <c r="E32" s="49">
        <v>0.56767705865760609</v>
      </c>
      <c r="F32" s="48">
        <v>4044.3539999999998</v>
      </c>
      <c r="G32" s="49">
        <v>0.65958764702428718</v>
      </c>
      <c r="H32" s="48">
        <v>4692.2079999999996</v>
      </c>
      <c r="I32" s="50">
        <v>0.58943715643599282</v>
      </c>
      <c r="J32" s="51">
        <v>5593.7669999999998</v>
      </c>
      <c r="K32" s="49">
        <v>0.62015017705060516</v>
      </c>
      <c r="L32" s="48">
        <v>6616.9939999999997</v>
      </c>
      <c r="M32" s="50">
        <v>0.62983216009497078</v>
      </c>
      <c r="N32" s="51">
        <v>7735.8909999999996</v>
      </c>
      <c r="O32" s="49">
        <v>0.68059636072889584</v>
      </c>
      <c r="P32" s="48">
        <v>8691.6880000000001</v>
      </c>
      <c r="Q32" s="50">
        <v>0.68092065783119771</v>
      </c>
      <c r="R32" s="51">
        <v>9377.98</v>
      </c>
      <c r="S32" s="49">
        <v>0.71381325211057933</v>
      </c>
      <c r="T32" s="48">
        <v>10336.806</v>
      </c>
      <c r="U32" s="50">
        <v>0.71160181120259125</v>
      </c>
      <c r="V32" s="51">
        <v>11352.27</v>
      </c>
      <c r="W32" s="49">
        <v>0.7356276091738202</v>
      </c>
      <c r="X32" s="48">
        <v>12218.485000000001</v>
      </c>
      <c r="Y32" s="50">
        <v>0.70965035869264348</v>
      </c>
    </row>
    <row r="33" spans="1:25">
      <c r="B33" s="48"/>
      <c r="C33" s="48" t="s">
        <v>63</v>
      </c>
      <c r="D33" s="48">
        <v>812.57399999999996</v>
      </c>
      <c r="E33" s="49">
        <v>0.32576987947411701</v>
      </c>
      <c r="F33" s="48">
        <v>871.76199999999994</v>
      </c>
      <c r="G33" s="49">
        <v>0.30909654990240593</v>
      </c>
      <c r="H33" s="48">
        <v>1015.311</v>
      </c>
      <c r="I33" s="50">
        <v>0.33499791144114521</v>
      </c>
      <c r="J33" s="51">
        <v>1168.2750000000001</v>
      </c>
      <c r="K33" s="49">
        <v>0.34999754340385963</v>
      </c>
      <c r="L33" s="48">
        <v>1311.866</v>
      </c>
      <c r="M33" s="50">
        <v>0.31772310702937301</v>
      </c>
      <c r="N33" s="51">
        <v>1386.944</v>
      </c>
      <c r="O33" s="49">
        <v>0.33105689706244962</v>
      </c>
      <c r="P33" s="48">
        <v>1424.9849999999999</v>
      </c>
      <c r="Q33" s="50">
        <v>0.34335672440501674</v>
      </c>
      <c r="R33" s="51">
        <v>1542.03</v>
      </c>
      <c r="S33" s="49">
        <v>0.41629748655158505</v>
      </c>
      <c r="T33" s="48">
        <v>1582.29</v>
      </c>
      <c r="U33" s="50">
        <v>0.35221837989206106</v>
      </c>
      <c r="V33" s="51">
        <v>1714.7439999999999</v>
      </c>
      <c r="W33" s="49">
        <v>0.38856157728340635</v>
      </c>
      <c r="X33" s="48">
        <v>1814.2570000000001</v>
      </c>
      <c r="Y33" s="50">
        <v>0.37327372498479033</v>
      </c>
    </row>
    <row r="34" spans="1:25">
      <c r="B34" s="48"/>
      <c r="C34" s="48" t="s">
        <v>64</v>
      </c>
      <c r="D34" s="48">
        <v>1436.2460000000001</v>
      </c>
      <c r="E34" s="49">
        <v>0.34447546164637305</v>
      </c>
      <c r="F34" s="48">
        <v>1600.6289999999999</v>
      </c>
      <c r="G34" s="49">
        <v>0.40330982205152122</v>
      </c>
      <c r="H34" s="48">
        <v>1953.2909999999999</v>
      </c>
      <c r="I34" s="50">
        <v>0.39239872377919499</v>
      </c>
      <c r="J34" s="51">
        <v>2262.636</v>
      </c>
      <c r="K34" s="49">
        <v>0.42103566874216247</v>
      </c>
      <c r="L34" s="48">
        <v>2585.7525000000001</v>
      </c>
      <c r="M34" s="50">
        <v>0.40553132747060205</v>
      </c>
      <c r="N34" s="51">
        <v>2873.4270000000001</v>
      </c>
      <c r="O34" s="49">
        <v>0.44441727503964823</v>
      </c>
      <c r="P34" s="48">
        <v>3244.433</v>
      </c>
      <c r="Q34" s="50">
        <v>0.47642663685922265</v>
      </c>
      <c r="R34" s="51">
        <v>3404.2060000000001</v>
      </c>
      <c r="S34" s="49">
        <v>0.53479113224172792</v>
      </c>
      <c r="T34" s="48">
        <v>3569.7363611199999</v>
      </c>
      <c r="U34" s="50">
        <v>0.53356823385360552</v>
      </c>
      <c r="V34" s="51">
        <v>3964.57</v>
      </c>
      <c r="W34" s="49">
        <v>0.49503450883379696</v>
      </c>
      <c r="X34" s="48">
        <v>4330.732</v>
      </c>
      <c r="Y34" s="50">
        <v>0.48116982946245973</v>
      </c>
    </row>
    <row r="35" spans="1:25">
      <c r="A35" s="52"/>
      <c r="B35" s="53" t="s">
        <v>123</v>
      </c>
      <c r="C35" s="53"/>
      <c r="D35" s="53">
        <v>14817.375</v>
      </c>
      <c r="E35" s="54">
        <v>0.62095412548764217</v>
      </c>
      <c r="F35" s="53">
        <v>16165.843999999999</v>
      </c>
      <c r="G35" s="54">
        <v>0.65355318903357407</v>
      </c>
      <c r="H35" s="53">
        <v>19509.733</v>
      </c>
      <c r="I35" s="55">
        <v>0.63630394258144252</v>
      </c>
      <c r="J35" s="56">
        <v>23194.476999999999</v>
      </c>
      <c r="K35" s="54">
        <v>0.65159275812553363</v>
      </c>
      <c r="L35" s="53">
        <v>26380.5245</v>
      </c>
      <c r="M35" s="55">
        <v>0.64241832865361093</v>
      </c>
      <c r="N35" s="56">
        <v>29287.395</v>
      </c>
      <c r="O35" s="54">
        <v>0.67821927267214976</v>
      </c>
      <c r="P35" s="53">
        <v>31616.187000000002</v>
      </c>
      <c r="Q35" s="55">
        <v>0.69260471613791208</v>
      </c>
      <c r="R35" s="56">
        <v>33757.858999999997</v>
      </c>
      <c r="S35" s="54">
        <v>0.72448932442558422</v>
      </c>
      <c r="T35" s="53">
        <v>35284.516920399248</v>
      </c>
      <c r="U35" s="55">
        <v>0.69609619640759546</v>
      </c>
      <c r="V35" s="56">
        <v>37596.688132360003</v>
      </c>
      <c r="W35" s="54">
        <v>0.70974654300341311</v>
      </c>
      <c r="X35" s="53">
        <v>40155.557000000001</v>
      </c>
      <c r="Y35" s="55">
        <v>0.69347744999579453</v>
      </c>
    </row>
    <row r="36" spans="1:25">
      <c r="B36" s="48" t="s">
        <v>70</v>
      </c>
      <c r="C36" s="48" t="s">
        <v>62</v>
      </c>
      <c r="D36" s="48">
        <v>4751.8360000000002</v>
      </c>
      <c r="E36" s="49">
        <v>0.75751990391663426</v>
      </c>
      <c r="F36" s="48">
        <v>5996.335</v>
      </c>
      <c r="G36" s="49">
        <v>0.76646161086760367</v>
      </c>
      <c r="H36" s="48">
        <v>7364.9520000000002</v>
      </c>
      <c r="I36" s="50">
        <v>0.78677155455641978</v>
      </c>
      <c r="J36" s="51">
        <v>8416.0879999999997</v>
      </c>
      <c r="K36" s="49">
        <v>0.76928880560295254</v>
      </c>
      <c r="L36" s="48">
        <v>9251.7839999999997</v>
      </c>
      <c r="M36" s="50">
        <v>0.79769507988604382</v>
      </c>
      <c r="N36" s="51">
        <v>10235.116</v>
      </c>
      <c r="O36" s="49">
        <v>0.78585359778664365</v>
      </c>
      <c r="P36" s="48">
        <v>11042.338</v>
      </c>
      <c r="Q36" s="50">
        <v>0.76917801196208646</v>
      </c>
      <c r="R36" s="51">
        <v>11753.954</v>
      </c>
      <c r="S36" s="49">
        <v>0.78712382529479252</v>
      </c>
      <c r="T36" s="48">
        <v>12368.451999999999</v>
      </c>
      <c r="U36" s="50">
        <v>0.77974703781975363</v>
      </c>
      <c r="V36" s="51">
        <v>13080.344999999999</v>
      </c>
      <c r="W36" s="49">
        <v>0.76509684010471024</v>
      </c>
      <c r="X36" s="48">
        <v>14246.862999999999</v>
      </c>
      <c r="Y36" s="50">
        <v>0.79977984089690279</v>
      </c>
    </row>
    <row r="37" spans="1:25">
      <c r="B37" s="48"/>
      <c r="C37" s="48" t="s">
        <v>31</v>
      </c>
      <c r="D37" s="48">
        <v>1627.8119999999999</v>
      </c>
      <c r="E37" s="49">
        <v>0.54021749916120554</v>
      </c>
      <c r="F37" s="48">
        <v>2039.9179999999999</v>
      </c>
      <c r="G37" s="49">
        <v>0.55778166782328986</v>
      </c>
      <c r="H37" s="48">
        <v>2603.4059999999999</v>
      </c>
      <c r="I37" s="50">
        <v>0.58470315501807291</v>
      </c>
      <c r="J37" s="51">
        <v>3073.377</v>
      </c>
      <c r="K37" s="49">
        <v>0.53368154112073618</v>
      </c>
      <c r="L37" s="48">
        <v>3614.346</v>
      </c>
      <c r="M37" s="50">
        <v>0.55363240917943113</v>
      </c>
      <c r="N37" s="51">
        <v>4083.2930000000001</v>
      </c>
      <c r="O37" s="49">
        <v>0.56516635432266571</v>
      </c>
      <c r="P37" s="48">
        <v>4474.576</v>
      </c>
      <c r="Q37" s="50">
        <v>0.59650745451682918</v>
      </c>
      <c r="R37" s="51">
        <v>4989.241</v>
      </c>
      <c r="S37" s="49">
        <v>0.61859831574316804</v>
      </c>
      <c r="T37" s="48">
        <v>5537.6629999999996</v>
      </c>
      <c r="U37" s="50">
        <v>0.62366042247512532</v>
      </c>
      <c r="V37" s="51">
        <v>6102.0169999999998</v>
      </c>
      <c r="W37" s="49">
        <v>0.60533528854830254</v>
      </c>
      <c r="X37" s="48">
        <v>6686.6779999999999</v>
      </c>
      <c r="Y37" s="50">
        <v>0.63201832156886473</v>
      </c>
    </row>
    <row r="38" spans="1:25">
      <c r="B38" s="48"/>
      <c r="C38" s="48" t="s">
        <v>63</v>
      </c>
      <c r="D38" s="48">
        <v>429.81</v>
      </c>
      <c r="E38" s="49">
        <v>0.33784463595690029</v>
      </c>
      <c r="F38" s="48">
        <v>538.05499999999995</v>
      </c>
      <c r="G38" s="49">
        <v>0.29515053607133357</v>
      </c>
      <c r="H38" s="48">
        <v>692.51199999999994</v>
      </c>
      <c r="I38" s="50">
        <v>0.31818741534293804</v>
      </c>
      <c r="J38" s="51">
        <v>811.90200000000004</v>
      </c>
      <c r="K38" s="49">
        <v>0.30924404700010399</v>
      </c>
      <c r="L38" s="48">
        <v>933.17100000000005</v>
      </c>
      <c r="M38" s="50">
        <v>0.29662557263992251</v>
      </c>
      <c r="N38" s="51">
        <v>751.72</v>
      </c>
      <c r="O38" s="49">
        <v>0.20951257083786354</v>
      </c>
      <c r="P38" s="48">
        <v>770.85199999999998</v>
      </c>
      <c r="Q38" s="50">
        <v>0.21880047072421249</v>
      </c>
      <c r="R38" s="51">
        <v>804.83500000000004</v>
      </c>
      <c r="S38" s="49">
        <v>0.20390266098121862</v>
      </c>
      <c r="T38" s="48">
        <v>839.21699999999998</v>
      </c>
      <c r="U38" s="50">
        <v>0.19787435563045119</v>
      </c>
      <c r="V38" s="51">
        <v>877.47699999999998</v>
      </c>
      <c r="W38" s="49">
        <v>0.19986971114368332</v>
      </c>
      <c r="X38" s="48">
        <v>920.74</v>
      </c>
      <c r="Y38" s="50">
        <v>0.20017923383406042</v>
      </c>
    </row>
    <row r="39" spans="1:25">
      <c r="B39" s="48"/>
      <c r="C39" s="48" t="s">
        <v>64</v>
      </c>
      <c r="D39" s="48">
        <v>720.69399999999996</v>
      </c>
      <c r="E39" s="49">
        <v>0.33875652242171334</v>
      </c>
      <c r="F39" s="48">
        <v>843.35500000000002</v>
      </c>
      <c r="G39" s="49">
        <v>0.28475705388691835</v>
      </c>
      <c r="H39" s="48">
        <v>1092.81</v>
      </c>
      <c r="I39" s="50">
        <v>0.26743427693926619</v>
      </c>
      <c r="J39" s="51">
        <v>1362.068</v>
      </c>
      <c r="K39" s="49">
        <v>0.31240098908279568</v>
      </c>
      <c r="L39" s="48">
        <v>1530.29</v>
      </c>
      <c r="M39" s="50">
        <v>0.31170046414199115</v>
      </c>
      <c r="N39" s="51">
        <v>1933.511</v>
      </c>
      <c r="O39" s="49">
        <v>0.34813616322820767</v>
      </c>
      <c r="P39" s="48">
        <v>2069.7109999999998</v>
      </c>
      <c r="Q39" s="50">
        <v>0.34654228916947666</v>
      </c>
      <c r="R39" s="51">
        <v>2310.212</v>
      </c>
      <c r="S39" s="49">
        <v>0.34195605187426525</v>
      </c>
      <c r="T39" s="48">
        <v>2470.4520000000002</v>
      </c>
      <c r="U39" s="50">
        <v>0.33646263510180424</v>
      </c>
      <c r="V39" s="51">
        <v>2645.93533716</v>
      </c>
      <c r="W39" s="49">
        <v>0.34267999892486861</v>
      </c>
      <c r="X39" s="48">
        <v>2820.6770000000001</v>
      </c>
      <c r="Y39" s="50">
        <v>0.33504828169799727</v>
      </c>
    </row>
    <row r="40" spans="1:25">
      <c r="A40" s="52"/>
      <c r="B40" s="53" t="s">
        <v>124</v>
      </c>
      <c r="C40" s="53"/>
      <c r="D40" s="53">
        <v>7530.152</v>
      </c>
      <c r="E40" s="54">
        <v>0.59358811649542564</v>
      </c>
      <c r="F40" s="53">
        <v>9417.6630000000005</v>
      </c>
      <c r="G40" s="54">
        <v>0.57900522506667129</v>
      </c>
      <c r="H40" s="53">
        <v>11753.68</v>
      </c>
      <c r="I40" s="55">
        <v>0.58545318916799427</v>
      </c>
      <c r="J40" s="56">
        <v>13663.434999999999</v>
      </c>
      <c r="K40" s="54">
        <v>0.57689716724769025</v>
      </c>
      <c r="L40" s="53">
        <v>15329.591</v>
      </c>
      <c r="M40" s="55">
        <v>0.58550085510995664</v>
      </c>
      <c r="N40" s="56">
        <v>17003.64</v>
      </c>
      <c r="O40" s="54">
        <v>0.57853255804790737</v>
      </c>
      <c r="P40" s="53">
        <v>18357.476999999999</v>
      </c>
      <c r="Q40" s="55">
        <v>0.58551203941203445</v>
      </c>
      <c r="R40" s="56">
        <v>19858.241999999998</v>
      </c>
      <c r="S40" s="54">
        <v>0.58924413195453829</v>
      </c>
      <c r="T40" s="53">
        <v>21215.784</v>
      </c>
      <c r="U40" s="55">
        <v>0.58405440901012207</v>
      </c>
      <c r="V40" s="56">
        <v>22705.774337159997</v>
      </c>
      <c r="W40" s="54">
        <v>0.57792765987661443</v>
      </c>
      <c r="X40" s="53">
        <v>24674.957999999999</v>
      </c>
      <c r="Y40" s="55">
        <v>0.59584570595665853</v>
      </c>
    </row>
    <row r="41" spans="1:25">
      <c r="B41" s="48" t="s">
        <v>71</v>
      </c>
      <c r="C41" s="48" t="s">
        <v>62</v>
      </c>
      <c r="D41" s="48">
        <v>5255.6729999999998</v>
      </c>
      <c r="E41" s="49">
        <v>0.78611272983561209</v>
      </c>
      <c r="F41" s="48">
        <v>4941.9369999999999</v>
      </c>
      <c r="G41" s="49">
        <v>0.79636564510226471</v>
      </c>
      <c r="H41" s="48">
        <v>5656.4650000000001</v>
      </c>
      <c r="I41" s="50">
        <v>0.78795697852255442</v>
      </c>
      <c r="J41" s="51">
        <v>6501.951</v>
      </c>
      <c r="K41" s="49">
        <v>0.77491578001188488</v>
      </c>
      <c r="L41" s="48">
        <v>7083.4170000000004</v>
      </c>
      <c r="M41" s="50">
        <v>0.77820112639712002</v>
      </c>
      <c r="N41" s="51">
        <v>7781.1750000000002</v>
      </c>
      <c r="O41" s="49">
        <v>0.76675926498007074</v>
      </c>
      <c r="P41" s="48">
        <v>8449.8169999999991</v>
      </c>
      <c r="Q41" s="50">
        <v>0.78703880157381367</v>
      </c>
      <c r="R41" s="51">
        <v>9159.6470000000008</v>
      </c>
      <c r="S41" s="49">
        <v>0.77912906685321115</v>
      </c>
      <c r="T41" s="48">
        <v>9591.6409999999996</v>
      </c>
      <c r="U41" s="50">
        <v>0.77682142772682461</v>
      </c>
      <c r="V41" s="51">
        <v>9827.2489999999998</v>
      </c>
      <c r="W41" s="49">
        <v>0.75072383390379105</v>
      </c>
      <c r="X41" s="48">
        <v>10616.401</v>
      </c>
      <c r="Y41" s="50">
        <v>0.75366489076531296</v>
      </c>
    </row>
    <row r="42" spans="1:25">
      <c r="B42" s="48"/>
      <c r="C42" s="48" t="s">
        <v>31</v>
      </c>
      <c r="D42" s="48">
        <v>1913.6120000000001</v>
      </c>
      <c r="E42" s="49">
        <v>0.54999803121713609</v>
      </c>
      <c r="F42" s="48">
        <v>1983.3910000000001</v>
      </c>
      <c r="G42" s="49">
        <v>0.51552789864894899</v>
      </c>
      <c r="H42" s="48">
        <v>2537.2669999999998</v>
      </c>
      <c r="I42" s="50">
        <v>0.56569926738840548</v>
      </c>
      <c r="J42" s="51">
        <v>2876.64</v>
      </c>
      <c r="K42" s="49">
        <v>0.55367125942196183</v>
      </c>
      <c r="L42" s="48">
        <v>3269.306</v>
      </c>
      <c r="M42" s="50">
        <v>0.57189353035370116</v>
      </c>
      <c r="N42" s="51">
        <v>3786.7649999999999</v>
      </c>
      <c r="O42" s="49">
        <v>0.59351311193674861</v>
      </c>
      <c r="P42" s="48">
        <v>4129.3209999999999</v>
      </c>
      <c r="Q42" s="50">
        <v>0.58815249014575766</v>
      </c>
      <c r="R42" s="51">
        <v>4860.6170000000002</v>
      </c>
      <c r="S42" s="49">
        <v>0.57909457546616261</v>
      </c>
      <c r="T42" s="48">
        <v>5389.8810000000003</v>
      </c>
      <c r="U42" s="50">
        <v>0.64373290681205075</v>
      </c>
      <c r="V42" s="51">
        <v>5609.9009999999998</v>
      </c>
      <c r="W42" s="49">
        <v>0.62038055766008227</v>
      </c>
      <c r="X42" s="48">
        <v>6051.0770000000002</v>
      </c>
      <c r="Y42" s="50">
        <v>0.61952694175865597</v>
      </c>
    </row>
    <row r="43" spans="1:25">
      <c r="B43" s="48"/>
      <c r="C43" s="48" t="s">
        <v>63</v>
      </c>
      <c r="D43" s="48">
        <v>614.98299999999995</v>
      </c>
      <c r="E43" s="49">
        <v>0.28823644102988089</v>
      </c>
      <c r="F43" s="48">
        <v>589.75099999999998</v>
      </c>
      <c r="G43" s="49">
        <v>0.28741506710320219</v>
      </c>
      <c r="H43" s="48">
        <v>646.34400000000005</v>
      </c>
      <c r="I43" s="50">
        <v>0.27585159059462605</v>
      </c>
      <c r="J43" s="51">
        <v>525.322</v>
      </c>
      <c r="K43" s="49">
        <v>0.20686830723599209</v>
      </c>
      <c r="L43" s="48">
        <v>564.96799999999996</v>
      </c>
      <c r="M43" s="50">
        <v>0.22377549254191276</v>
      </c>
      <c r="N43" s="51">
        <v>609.67100000000005</v>
      </c>
      <c r="O43" s="49">
        <v>0.25134355850477891</v>
      </c>
      <c r="P43" s="48">
        <v>639.82000000000005</v>
      </c>
      <c r="Q43" s="50">
        <v>0.26335492490832463</v>
      </c>
      <c r="R43" s="51">
        <v>691.72500000000002</v>
      </c>
      <c r="S43" s="49">
        <v>0.19534118096236436</v>
      </c>
      <c r="T43" s="48">
        <v>1080.0287295599994</v>
      </c>
      <c r="U43" s="50">
        <v>0.24144254046000346</v>
      </c>
      <c r="V43" s="51">
        <v>1158.0280770400002</v>
      </c>
      <c r="W43" s="49">
        <v>0.25724768093532802</v>
      </c>
      <c r="X43" s="48">
        <v>1232.252</v>
      </c>
      <c r="Y43" s="50">
        <v>0.27527757808845416</v>
      </c>
    </row>
    <row r="44" spans="1:25">
      <c r="B44" s="48"/>
      <c r="C44" s="48" t="s">
        <v>64</v>
      </c>
      <c r="D44" s="48">
        <v>802.02200000000005</v>
      </c>
      <c r="E44" s="49">
        <v>0.29479123325212708</v>
      </c>
      <c r="F44" s="48">
        <v>900.76400000000001</v>
      </c>
      <c r="G44" s="49">
        <v>0.28515829165375312</v>
      </c>
      <c r="H44" s="48">
        <v>1048.614</v>
      </c>
      <c r="I44" s="50">
        <v>0.29273452437416475</v>
      </c>
      <c r="J44" s="51">
        <v>1427.68</v>
      </c>
      <c r="K44" s="49">
        <v>0.33672952907207393</v>
      </c>
      <c r="L44" s="48">
        <v>1683.297</v>
      </c>
      <c r="M44" s="50">
        <v>0.37162590431228554</v>
      </c>
      <c r="N44" s="51">
        <v>1844.7639999999999</v>
      </c>
      <c r="O44" s="49">
        <v>0.37001941797425258</v>
      </c>
      <c r="P44" s="48">
        <v>2074.1039999999998</v>
      </c>
      <c r="Q44" s="50">
        <v>0.39205747266793262</v>
      </c>
      <c r="R44" s="51">
        <v>2372.2719999999999</v>
      </c>
      <c r="S44" s="49">
        <v>0.36920148167907652</v>
      </c>
      <c r="T44" s="48">
        <v>2351.6669674899999</v>
      </c>
      <c r="U44" s="50">
        <v>0.35066316962348421</v>
      </c>
      <c r="V44" s="51">
        <v>2405.8519999999999</v>
      </c>
      <c r="W44" s="49">
        <v>0.31963254291686249</v>
      </c>
      <c r="X44" s="48">
        <v>2616.0520000000001</v>
      </c>
      <c r="Y44" s="50">
        <v>0.34238085553202391</v>
      </c>
    </row>
    <row r="45" spans="1:25">
      <c r="A45" s="52"/>
      <c r="B45" s="53" t="s">
        <v>125</v>
      </c>
      <c r="C45" s="53"/>
      <c r="D45" s="53">
        <v>8586.2900000000009</v>
      </c>
      <c r="E45" s="54">
        <v>0.57168738292073384</v>
      </c>
      <c r="F45" s="53">
        <v>8415.8430000000008</v>
      </c>
      <c r="G45" s="54">
        <v>0.55136507659472511</v>
      </c>
      <c r="H45" s="53">
        <v>9888.69</v>
      </c>
      <c r="I45" s="55">
        <v>0.56220707277418513</v>
      </c>
      <c r="J45" s="56">
        <v>11331.593000000001</v>
      </c>
      <c r="K45" s="54">
        <v>0.55641546951451104</v>
      </c>
      <c r="L45" s="53">
        <v>12600.987999999999</v>
      </c>
      <c r="M45" s="55">
        <v>0.57609293863271682</v>
      </c>
      <c r="N45" s="56">
        <v>14022.375</v>
      </c>
      <c r="O45" s="54">
        <v>0.58573917392099284</v>
      </c>
      <c r="P45" s="53">
        <v>15293.062</v>
      </c>
      <c r="Q45" s="55">
        <v>0.6002728516173369</v>
      </c>
      <c r="R45" s="56">
        <v>17084.260999999999</v>
      </c>
      <c r="S45" s="54">
        <v>0.5672768662622385</v>
      </c>
      <c r="T45" s="53">
        <v>18413.217697049997</v>
      </c>
      <c r="U45" s="55">
        <v>0.57722193200375116</v>
      </c>
      <c r="V45" s="56">
        <v>19001.030077040003</v>
      </c>
      <c r="W45" s="54">
        <v>0.5562105146632067</v>
      </c>
      <c r="X45" s="53">
        <v>20515.781999999999</v>
      </c>
      <c r="Y45" s="55">
        <v>0.57034566884359994</v>
      </c>
    </row>
    <row r="46" spans="1:25">
      <c r="B46" s="48" t="s">
        <v>72</v>
      </c>
      <c r="C46" s="48" t="s">
        <v>62</v>
      </c>
      <c r="D46" s="48">
        <v>1314.203</v>
      </c>
      <c r="E46" s="49">
        <v>0.80004614469588642</v>
      </c>
      <c r="F46" s="48">
        <v>1795.91</v>
      </c>
      <c r="G46" s="49">
        <v>0.78509143320027786</v>
      </c>
      <c r="H46" s="48">
        <v>2226.9029999999998</v>
      </c>
      <c r="I46" s="50">
        <v>0.78067097859809642</v>
      </c>
      <c r="J46" s="51">
        <v>2493.9659999999999</v>
      </c>
      <c r="K46" s="49">
        <v>0.78338559116263673</v>
      </c>
      <c r="L46" s="48">
        <v>2724.4830000000002</v>
      </c>
      <c r="M46" s="50">
        <v>0.77717157984607088</v>
      </c>
      <c r="N46" s="51">
        <v>2953.7820000000002</v>
      </c>
      <c r="O46" s="49">
        <v>0.72384997016410357</v>
      </c>
      <c r="P46" s="48">
        <v>3166.7910000000002</v>
      </c>
      <c r="Q46" s="50">
        <v>0.74801003679828681</v>
      </c>
      <c r="R46" s="51">
        <v>3498.864</v>
      </c>
      <c r="S46" s="49">
        <v>0.76743408671574576</v>
      </c>
      <c r="T46" s="48">
        <v>3629.2460000000001</v>
      </c>
      <c r="U46" s="50">
        <v>0.75823524717127855</v>
      </c>
      <c r="V46" s="51">
        <v>3855.8110000000001</v>
      </c>
      <c r="W46" s="49">
        <v>0.75587582092314287</v>
      </c>
      <c r="X46" s="48">
        <v>4289.2340000000004</v>
      </c>
      <c r="Y46" s="50">
        <v>0.77818861217841373</v>
      </c>
    </row>
    <row r="47" spans="1:25">
      <c r="B47" s="48"/>
      <c r="C47" s="48" t="s">
        <v>31</v>
      </c>
      <c r="D47" s="48">
        <v>620.97199999999998</v>
      </c>
      <c r="E47" s="49">
        <v>0.44127068949344672</v>
      </c>
      <c r="F47" s="48">
        <v>786.43700000000001</v>
      </c>
      <c r="G47" s="49">
        <v>0.50522936616741421</v>
      </c>
      <c r="H47" s="48">
        <v>890.65431088000003</v>
      </c>
      <c r="I47" s="50">
        <v>0.51125031862059578</v>
      </c>
      <c r="J47" s="51">
        <v>1033.7729999999999</v>
      </c>
      <c r="K47" s="49">
        <v>0.46878388262774334</v>
      </c>
      <c r="L47" s="48">
        <v>1278.327</v>
      </c>
      <c r="M47" s="50">
        <v>0.50307830350923455</v>
      </c>
      <c r="N47" s="51">
        <v>1427.3869999999999</v>
      </c>
      <c r="O47" s="49">
        <v>0.47473052960175022</v>
      </c>
      <c r="P47" s="48">
        <v>1578.7329999999999</v>
      </c>
      <c r="Q47" s="50">
        <v>0.4985738187739262</v>
      </c>
      <c r="R47" s="51">
        <v>1786.1949999999999</v>
      </c>
      <c r="S47" s="49">
        <v>0.52507333615340812</v>
      </c>
      <c r="T47" s="48">
        <v>1936.74038223</v>
      </c>
      <c r="U47" s="50">
        <v>0.52147300734524971</v>
      </c>
      <c r="V47" s="51">
        <v>2150.712</v>
      </c>
      <c r="W47" s="49">
        <v>0.51597295277531541</v>
      </c>
      <c r="X47" s="48">
        <v>2322.038</v>
      </c>
      <c r="Y47" s="50">
        <v>0.53146376504101378</v>
      </c>
    </row>
    <row r="48" spans="1:25">
      <c r="B48" s="48"/>
      <c r="C48" s="48" t="s">
        <v>63</v>
      </c>
      <c r="D48" s="48">
        <v>50.604999999999997</v>
      </c>
      <c r="E48" s="49">
        <v>0.13613924646570624</v>
      </c>
      <c r="F48" s="48">
        <v>71.765000000000001</v>
      </c>
      <c r="G48" s="49">
        <v>0.13274401759438578</v>
      </c>
      <c r="H48" s="48">
        <v>86.164000000000001</v>
      </c>
      <c r="I48" s="50">
        <v>0.12634999494095583</v>
      </c>
      <c r="J48" s="51">
        <v>103.157</v>
      </c>
      <c r="K48" s="49">
        <v>0.14218177357486744</v>
      </c>
      <c r="L48" s="48">
        <v>194.23699999999999</v>
      </c>
      <c r="M48" s="50">
        <v>0.22126520908541009</v>
      </c>
      <c r="N48" s="51">
        <v>233.22300000000001</v>
      </c>
      <c r="O48" s="49">
        <v>0.18995705211167918</v>
      </c>
      <c r="P48" s="48">
        <v>276.47500000000002</v>
      </c>
      <c r="Q48" s="50">
        <v>0.21290252033152651</v>
      </c>
      <c r="R48" s="51">
        <v>314.57</v>
      </c>
      <c r="S48" s="49">
        <v>0.19769120403916746</v>
      </c>
      <c r="T48" s="48">
        <v>337.74599999999998</v>
      </c>
      <c r="U48" s="50">
        <v>0.21136192536567142</v>
      </c>
      <c r="V48" s="51">
        <v>372.72199999999998</v>
      </c>
      <c r="W48" s="49">
        <v>0.2052846524769571</v>
      </c>
      <c r="X48" s="48">
        <v>397.56700000000001</v>
      </c>
      <c r="Y48" s="50">
        <v>0.20621646953619746</v>
      </c>
    </row>
    <row r="49" spans="1:26">
      <c r="B49" s="48"/>
      <c r="C49" s="48" t="s">
        <v>64</v>
      </c>
      <c r="D49" s="48">
        <v>421.71350000000001</v>
      </c>
      <c r="E49" s="49">
        <v>0.36788894823698637</v>
      </c>
      <c r="F49" s="48">
        <v>544.46199999999999</v>
      </c>
      <c r="G49" s="49">
        <v>0.35120304306907735</v>
      </c>
      <c r="H49" s="48">
        <v>677.54300000000001</v>
      </c>
      <c r="I49" s="50">
        <v>0.37301112355931876</v>
      </c>
      <c r="J49" s="51">
        <v>816.71600000000001</v>
      </c>
      <c r="K49" s="49">
        <v>0.39567848301188419</v>
      </c>
      <c r="L49" s="48">
        <v>846.63</v>
      </c>
      <c r="M49" s="50">
        <v>0.35681442514285139</v>
      </c>
      <c r="N49" s="51">
        <v>937.351</v>
      </c>
      <c r="O49" s="49">
        <v>0.38281974920605877</v>
      </c>
      <c r="P49" s="48">
        <v>1009.172</v>
      </c>
      <c r="Q49" s="50">
        <v>0.39758276211071403</v>
      </c>
      <c r="R49" s="51">
        <v>1109.423</v>
      </c>
      <c r="S49" s="49">
        <v>0.31005413677815885</v>
      </c>
      <c r="T49" s="48">
        <v>1247.5383063499999</v>
      </c>
      <c r="U49" s="50">
        <v>0.37683956435762672</v>
      </c>
      <c r="V49" s="51">
        <v>1370.6054538699998</v>
      </c>
      <c r="W49" s="49">
        <v>0.40097269642145744</v>
      </c>
      <c r="X49" s="48">
        <v>1498.588</v>
      </c>
      <c r="Y49" s="50">
        <v>0.4450755292033779</v>
      </c>
    </row>
    <row r="50" spans="1:26">
      <c r="A50" s="52"/>
      <c r="B50" s="53" t="s">
        <v>126</v>
      </c>
      <c r="C50" s="53"/>
      <c r="D50" s="53">
        <v>2407.4935</v>
      </c>
      <c r="E50" s="54">
        <v>0.52704411069228563</v>
      </c>
      <c r="F50" s="53">
        <v>3198.5740000000001</v>
      </c>
      <c r="G50" s="54">
        <v>0.53893275754147207</v>
      </c>
      <c r="H50" s="53">
        <v>3881.2643108799998</v>
      </c>
      <c r="I50" s="55">
        <v>0.54719473466809443</v>
      </c>
      <c r="J50" s="56">
        <v>4447.6120000000001</v>
      </c>
      <c r="K50" s="54">
        <v>0.54382315597543585</v>
      </c>
      <c r="L50" s="53">
        <v>5043.6769999999997</v>
      </c>
      <c r="M50" s="55">
        <v>0.54249174109913456</v>
      </c>
      <c r="N50" s="56">
        <v>5551.7430000000004</v>
      </c>
      <c r="O50" s="54">
        <v>0.51578402848017735</v>
      </c>
      <c r="P50" s="53">
        <v>6031.1710000000003</v>
      </c>
      <c r="Q50" s="55">
        <v>0.53672492457275245</v>
      </c>
      <c r="R50" s="56">
        <v>6709.0519999999997</v>
      </c>
      <c r="S50" s="54">
        <v>0.51095755170596735</v>
      </c>
      <c r="T50" s="53">
        <v>7151.2706885799998</v>
      </c>
      <c r="U50" s="55">
        <v>0.5333227700347587</v>
      </c>
      <c r="V50" s="56">
        <v>7749.8504538699999</v>
      </c>
      <c r="W50" s="54">
        <v>0.53435383866827513</v>
      </c>
      <c r="X50" s="53">
        <v>8507.4269999999997</v>
      </c>
      <c r="Y50" s="55">
        <v>0.56058767620362482</v>
      </c>
    </row>
    <row r="51" spans="1:26">
      <c r="B51" s="48" t="s">
        <v>73</v>
      </c>
      <c r="C51" s="48" t="s">
        <v>62</v>
      </c>
      <c r="D51" s="48">
        <v>5253.4530000000004</v>
      </c>
      <c r="E51" s="49">
        <v>0.75912981750572295</v>
      </c>
      <c r="F51" s="48">
        <v>5904.0349999999999</v>
      </c>
      <c r="G51" s="49">
        <v>0.76301239228684858</v>
      </c>
      <c r="H51" s="48">
        <v>7089.69</v>
      </c>
      <c r="I51" s="50">
        <v>0.77124905819736533</v>
      </c>
      <c r="J51" s="51">
        <v>8214.8430000000008</v>
      </c>
      <c r="K51" s="49">
        <v>0.77401307207278258</v>
      </c>
      <c r="L51" s="48">
        <v>9193.2649999999994</v>
      </c>
      <c r="M51" s="50">
        <v>0.76894133639373141</v>
      </c>
      <c r="N51" s="51">
        <v>9997.0709999999999</v>
      </c>
      <c r="O51" s="49">
        <v>0.74821918437727641</v>
      </c>
      <c r="P51" s="48">
        <v>10735.885</v>
      </c>
      <c r="Q51" s="50">
        <v>0.75138594257742974</v>
      </c>
      <c r="R51" s="51">
        <v>11566.933000000001</v>
      </c>
      <c r="S51" s="49">
        <v>0.74614802960819226</v>
      </c>
      <c r="T51" s="48">
        <v>12386.871999999999</v>
      </c>
      <c r="U51" s="50">
        <v>0.72858505696427045</v>
      </c>
      <c r="V51" s="51">
        <v>13013.546</v>
      </c>
      <c r="W51" s="49">
        <v>0.73784054309317126</v>
      </c>
      <c r="X51" s="48">
        <v>14133.743</v>
      </c>
      <c r="Y51" s="50">
        <v>0.73227363284632851</v>
      </c>
    </row>
    <row r="52" spans="1:26">
      <c r="B52" s="48"/>
      <c r="C52" s="48" t="s">
        <v>31</v>
      </c>
      <c r="D52" s="48">
        <v>3419.0419999999999</v>
      </c>
      <c r="E52" s="49">
        <v>0.53260129464609085</v>
      </c>
      <c r="F52" s="48">
        <v>4138.7650000000003</v>
      </c>
      <c r="G52" s="49">
        <v>0.55199224632922317</v>
      </c>
      <c r="H52" s="48">
        <v>4876.2709999999997</v>
      </c>
      <c r="I52" s="50">
        <v>0.56335008309414047</v>
      </c>
      <c r="J52" s="51">
        <v>5780.1509999999998</v>
      </c>
      <c r="K52" s="49">
        <v>0.55733603804596532</v>
      </c>
      <c r="L52" s="48">
        <v>6808.1750000000002</v>
      </c>
      <c r="M52" s="50">
        <v>0.55150912607492097</v>
      </c>
      <c r="N52" s="51">
        <v>7665.4470000000001</v>
      </c>
      <c r="O52" s="49">
        <v>0.57257116069353786</v>
      </c>
      <c r="P52" s="48">
        <v>8436.6890000000003</v>
      </c>
      <c r="Q52" s="50">
        <v>0.57782149362876445</v>
      </c>
      <c r="R52" s="51">
        <v>9237.9380000000001</v>
      </c>
      <c r="S52" s="49">
        <v>0.58038324147535192</v>
      </c>
      <c r="T52" s="48">
        <v>10072.352999999999</v>
      </c>
      <c r="U52" s="50">
        <v>0.58202155229009767</v>
      </c>
      <c r="V52" s="51">
        <v>10949.652</v>
      </c>
      <c r="W52" s="49">
        <v>0.58438293445128542</v>
      </c>
      <c r="X52" s="48">
        <v>11833.864</v>
      </c>
      <c r="Y52" s="50">
        <v>0.58938915989613405</v>
      </c>
    </row>
    <row r="53" spans="1:26">
      <c r="B53" s="48"/>
      <c r="C53" s="48" t="s">
        <v>63</v>
      </c>
      <c r="D53" s="48">
        <v>181.113</v>
      </c>
      <c r="E53" s="49">
        <v>8.0350713898788437E-2</v>
      </c>
      <c r="F53" s="48">
        <v>210.83500000000001</v>
      </c>
      <c r="G53" s="49">
        <v>8.9928372084690955E-2</v>
      </c>
      <c r="H53" s="48">
        <v>260.92599999999999</v>
      </c>
      <c r="I53" s="50">
        <v>9.4325558124637596E-2</v>
      </c>
      <c r="J53" s="51">
        <v>304.423</v>
      </c>
      <c r="K53" s="49">
        <v>7.8617764464614479E-2</v>
      </c>
      <c r="L53" s="48">
        <v>342.18700000000001</v>
      </c>
      <c r="M53" s="50">
        <v>8.9862721730640041E-2</v>
      </c>
      <c r="N53" s="51">
        <v>360.86700000000002</v>
      </c>
      <c r="O53" s="49">
        <v>8.5949875850735075E-2</v>
      </c>
      <c r="P53" s="48">
        <v>404.173</v>
      </c>
      <c r="Q53" s="50">
        <v>8.9600325260710698E-2</v>
      </c>
      <c r="R53" s="51">
        <v>443.16899999999998</v>
      </c>
      <c r="S53" s="49">
        <v>9.2044356353716814E-2</v>
      </c>
      <c r="T53" s="48">
        <v>637.74599999999998</v>
      </c>
      <c r="U53" s="50">
        <v>0.11051242737585447</v>
      </c>
      <c r="V53" s="51">
        <v>692.452</v>
      </c>
      <c r="W53" s="49">
        <v>0.1038408792520539</v>
      </c>
      <c r="X53" s="48">
        <v>737.03099999999995</v>
      </c>
      <c r="Y53" s="50">
        <v>0.1048600966208868</v>
      </c>
    </row>
    <row r="54" spans="1:26">
      <c r="B54" s="48"/>
      <c r="C54" s="48" t="s">
        <v>64</v>
      </c>
      <c r="D54" s="48">
        <v>872.60299999999995</v>
      </c>
      <c r="E54" s="49">
        <v>0.26809018810489832</v>
      </c>
      <c r="F54" s="48">
        <v>1014.103</v>
      </c>
      <c r="G54" s="49">
        <v>0.25717180324044137</v>
      </c>
      <c r="H54" s="48">
        <v>1217.6300000000001</v>
      </c>
      <c r="I54" s="50">
        <v>0.24353452370832979</v>
      </c>
      <c r="J54" s="51">
        <v>1470.1020000000001</v>
      </c>
      <c r="K54" s="49">
        <v>0.28002513575038579</v>
      </c>
      <c r="L54" s="48">
        <v>1635.1220000000001</v>
      </c>
      <c r="M54" s="50">
        <v>0.27474614342325293</v>
      </c>
      <c r="N54" s="51">
        <v>1827.5229999999999</v>
      </c>
      <c r="O54" s="49">
        <v>0.30449678187191437</v>
      </c>
      <c r="P54" s="48">
        <v>2050.8919999999998</v>
      </c>
      <c r="Q54" s="50">
        <v>0.31168879327835303</v>
      </c>
      <c r="R54" s="51">
        <v>2250.627</v>
      </c>
      <c r="S54" s="49">
        <v>0.3027824004627917</v>
      </c>
      <c r="T54" s="48">
        <v>2328.1010000000001</v>
      </c>
      <c r="U54" s="50">
        <v>0.2869190247144176</v>
      </c>
      <c r="V54" s="51">
        <v>2528.4609999999998</v>
      </c>
      <c r="W54" s="49">
        <v>0.29885398337667779</v>
      </c>
      <c r="X54" s="48">
        <v>2736.0770000000002</v>
      </c>
      <c r="Y54" s="50">
        <v>0.30059767110949681</v>
      </c>
    </row>
    <row r="55" spans="1:26">
      <c r="A55" s="52"/>
      <c r="B55" s="53" t="s">
        <v>127</v>
      </c>
      <c r="C55" s="53"/>
      <c r="D55" s="53">
        <v>9726.2109999999993</v>
      </c>
      <c r="E55" s="54">
        <v>0.51601238236324987</v>
      </c>
      <c r="F55" s="53">
        <v>11267.737999999999</v>
      </c>
      <c r="G55" s="54">
        <v>0.523510284047637</v>
      </c>
      <c r="H55" s="53">
        <v>13444.517</v>
      </c>
      <c r="I55" s="55">
        <v>0.52488169143765206</v>
      </c>
      <c r="J55" s="56">
        <v>15769.519</v>
      </c>
      <c r="K55" s="54">
        <v>0.52379237512410559</v>
      </c>
      <c r="L55" s="53">
        <v>17978.749</v>
      </c>
      <c r="M55" s="55">
        <v>0.5278606658571261</v>
      </c>
      <c r="N55" s="56">
        <v>19850.907999999999</v>
      </c>
      <c r="O55" s="54">
        <v>0.53724760801782512</v>
      </c>
      <c r="P55" s="53">
        <v>21627.638999999999</v>
      </c>
      <c r="Q55" s="55">
        <v>0.54096490610432857</v>
      </c>
      <c r="R55" s="56">
        <v>23498.667000000001</v>
      </c>
      <c r="S55" s="54">
        <v>0.53813279906005085</v>
      </c>
      <c r="T55" s="53">
        <v>25425.072</v>
      </c>
      <c r="U55" s="55">
        <v>0.52757839927199524</v>
      </c>
      <c r="V55" s="56">
        <v>27184.111000000001</v>
      </c>
      <c r="W55" s="54">
        <v>0.52781219515349076</v>
      </c>
      <c r="X55" s="53">
        <v>29440.715</v>
      </c>
      <c r="Y55" s="55">
        <v>0.53036593635941176</v>
      </c>
    </row>
    <row r="56" spans="1:26">
      <c r="A56" s="52"/>
      <c r="B56" s="53" t="s">
        <v>74</v>
      </c>
      <c r="C56" s="53"/>
      <c r="D56" s="53">
        <v>104478.83720000001</v>
      </c>
      <c r="E56" s="54">
        <v>0.56229603840608</v>
      </c>
      <c r="F56" s="53">
        <v>119836.526</v>
      </c>
      <c r="G56" s="54">
        <v>0.56147693555352485</v>
      </c>
      <c r="H56" s="53">
        <v>145430.41506088001</v>
      </c>
      <c r="I56" s="55">
        <v>0.55152518997462341</v>
      </c>
      <c r="J56" s="56">
        <v>172176.27299999999</v>
      </c>
      <c r="K56" s="54">
        <v>0.56488004813703707</v>
      </c>
      <c r="L56" s="53">
        <v>193378.2795</v>
      </c>
      <c r="M56" s="55">
        <v>0.58527374152897027</v>
      </c>
      <c r="N56" s="56">
        <v>217317.008</v>
      </c>
      <c r="O56" s="54">
        <v>0.590347936419369</v>
      </c>
      <c r="P56" s="53">
        <v>234093.06200000001</v>
      </c>
      <c r="Q56" s="55">
        <v>0.59272315985103574</v>
      </c>
      <c r="R56" s="56">
        <v>254315.84299999999</v>
      </c>
      <c r="S56" s="54">
        <v>0.59894643571587847</v>
      </c>
      <c r="T56" s="53">
        <v>269663.63565905922</v>
      </c>
      <c r="U56" s="55">
        <v>0.5940440981289129</v>
      </c>
      <c r="V56" s="56">
        <v>287566.72906234005</v>
      </c>
      <c r="W56" s="54">
        <v>0.59109336447768646</v>
      </c>
      <c r="X56" s="53">
        <v>311756.51799999998</v>
      </c>
      <c r="Y56" s="55">
        <v>0.59909234527411093</v>
      </c>
    </row>
    <row r="57" spans="1:26">
      <c r="A57" s="57"/>
      <c r="B57" s="57" t="s">
        <v>128</v>
      </c>
      <c r="C57" s="57"/>
      <c r="D57" s="57">
        <v>154072.09520000001</v>
      </c>
      <c r="E57" s="58">
        <v>0.2367642294929696</v>
      </c>
      <c r="F57" s="57">
        <v>176078.91899999999</v>
      </c>
      <c r="G57" s="58">
        <v>0.23504576191372184</v>
      </c>
      <c r="H57" s="57">
        <v>210468.86606088001</v>
      </c>
      <c r="I57" s="59">
        <v>0.23391896738573825</v>
      </c>
      <c r="J57" s="60">
        <v>247567.174</v>
      </c>
      <c r="K57" s="58">
        <v>0.23533040656925355</v>
      </c>
      <c r="L57" s="57">
        <v>280301.75550000003</v>
      </c>
      <c r="M57" s="59">
        <v>0.24684282475007527</v>
      </c>
      <c r="N57" s="60">
        <v>312862.90899999999</v>
      </c>
      <c r="O57" s="58">
        <v>0.24896780959789325</v>
      </c>
      <c r="P57" s="57">
        <v>338910.63681896002</v>
      </c>
      <c r="Q57" s="59">
        <v>0.24958034094658688</v>
      </c>
      <c r="R57" s="60">
        <v>368959.21359793999</v>
      </c>
      <c r="S57" s="58">
        <v>0.25058879341603707</v>
      </c>
      <c r="T57" s="57">
        <v>392522.43474926933</v>
      </c>
      <c r="U57" s="59">
        <v>0.24750867929289302</v>
      </c>
      <c r="V57" s="60">
        <v>423995.55943188007</v>
      </c>
      <c r="W57" s="58">
        <v>0.24492521248762109</v>
      </c>
      <c r="X57" s="57">
        <v>457553.30964239995</v>
      </c>
      <c r="Y57" s="59">
        <v>0.250894070734616</v>
      </c>
    </row>
    <row r="59" spans="1:26">
      <c r="A59" s="61"/>
      <c r="B59" s="61"/>
      <c r="C59" s="48"/>
      <c r="D59" s="62"/>
      <c r="E59" s="63"/>
      <c r="F59" s="64"/>
      <c r="G59" s="65"/>
      <c r="H59" s="64"/>
      <c r="I59" s="65"/>
      <c r="J59" s="64"/>
      <c r="K59" s="65"/>
      <c r="L59" s="64"/>
      <c r="M59" s="65"/>
      <c r="N59" s="64"/>
      <c r="O59" s="65"/>
      <c r="P59" s="64"/>
      <c r="Q59" s="65"/>
      <c r="R59" s="64"/>
      <c r="S59" s="65"/>
      <c r="T59" s="64"/>
      <c r="U59" s="65"/>
      <c r="V59" s="64"/>
      <c r="W59" s="65"/>
      <c r="X59" s="64"/>
      <c r="Y59" s="65"/>
      <c r="Z59" s="61"/>
    </row>
    <row r="60" spans="1:26">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1:26" ht="12.75">
      <c r="A63" s="61"/>
      <c r="B63" s="61"/>
      <c r="C63" s="66"/>
      <c r="D63" s="79"/>
      <c r="E63" s="79"/>
      <c r="F63" s="79"/>
      <c r="G63" s="79"/>
      <c r="H63" s="79"/>
      <c r="I63" s="79"/>
      <c r="J63" s="79"/>
      <c r="K63" s="79"/>
      <c r="L63" s="79"/>
      <c r="M63" s="79"/>
      <c r="N63" s="79"/>
      <c r="O63" s="79"/>
      <c r="P63" s="79"/>
      <c r="Q63" s="79"/>
      <c r="R63" s="79"/>
      <c r="S63" s="79"/>
      <c r="T63" s="79"/>
      <c r="U63" s="79"/>
      <c r="V63" s="79"/>
      <c r="W63" s="79"/>
      <c r="X63" s="61"/>
      <c r="Y63" s="77"/>
      <c r="Z63" s="61"/>
    </row>
    <row r="64" spans="1:26" ht="12.75">
      <c r="A64" s="61"/>
      <c r="B64" s="61"/>
      <c r="C64" s="67"/>
      <c r="D64" s="79"/>
      <c r="E64" s="80"/>
      <c r="F64" s="68"/>
      <c r="G64" s="61"/>
      <c r="H64" s="68"/>
      <c r="I64" s="61"/>
      <c r="J64" s="68"/>
      <c r="K64" s="61"/>
      <c r="L64" s="68"/>
      <c r="M64" s="61"/>
      <c r="N64" s="68"/>
      <c r="O64" s="61"/>
      <c r="P64" s="68"/>
      <c r="Q64" s="61"/>
      <c r="R64" s="68"/>
      <c r="S64" s="61"/>
      <c r="T64" s="68"/>
      <c r="U64" s="61"/>
      <c r="V64" s="68"/>
      <c r="X64" s="61"/>
      <c r="Y64" s="69"/>
      <c r="Z64" s="61"/>
    </row>
    <row r="65" spans="1:26" ht="12.75">
      <c r="A65" s="61"/>
      <c r="B65" s="61"/>
      <c r="C65" s="70"/>
      <c r="D65" s="79"/>
      <c r="E65" s="50"/>
      <c r="F65" s="48"/>
      <c r="G65" s="50"/>
      <c r="H65" s="48"/>
      <c r="I65" s="50"/>
      <c r="J65" s="48"/>
      <c r="K65" s="50"/>
      <c r="L65" s="48"/>
      <c r="M65" s="50"/>
      <c r="N65" s="48"/>
      <c r="O65" s="50"/>
      <c r="P65" s="48"/>
      <c r="Q65" s="61"/>
      <c r="R65" s="50"/>
      <c r="S65" s="48"/>
      <c r="T65" s="50"/>
      <c r="U65" s="48"/>
      <c r="V65" s="48"/>
      <c r="W65" s="50"/>
      <c r="X65" s="61"/>
      <c r="Y65" s="50"/>
      <c r="Z65" s="61"/>
    </row>
    <row r="66" spans="1:26" ht="12.75">
      <c r="A66" s="61"/>
      <c r="B66" s="61"/>
      <c r="C66" s="71"/>
      <c r="D66" s="79"/>
      <c r="E66" s="48"/>
      <c r="F66" s="48"/>
      <c r="G66" s="48"/>
      <c r="H66" s="48"/>
      <c r="I66" s="48"/>
      <c r="J66" s="48"/>
      <c r="K66" s="48"/>
      <c r="L66" s="48"/>
      <c r="M66" s="48"/>
      <c r="N66" s="48"/>
      <c r="O66" s="48"/>
      <c r="P66" s="48"/>
      <c r="Q66" s="48"/>
      <c r="R66" s="48"/>
      <c r="S66" s="48"/>
      <c r="T66" s="48"/>
      <c r="U66" s="48"/>
      <c r="V66" s="48"/>
      <c r="W66" s="48"/>
      <c r="X66" s="61"/>
      <c r="Y66" s="50"/>
      <c r="Z66" s="61"/>
    </row>
    <row r="67" spans="1:26" ht="12.75">
      <c r="A67" s="61"/>
      <c r="B67" s="61"/>
      <c r="C67" s="71"/>
      <c r="D67" s="79"/>
      <c r="F67" s="32"/>
      <c r="G67" s="61"/>
      <c r="H67" s="32"/>
      <c r="I67" s="61"/>
      <c r="J67" s="32"/>
      <c r="K67" s="61"/>
      <c r="L67" s="32"/>
      <c r="M67" s="61"/>
      <c r="N67" s="32"/>
      <c r="O67" s="61"/>
      <c r="P67" s="32"/>
      <c r="Q67" s="61"/>
      <c r="R67" s="32"/>
      <c r="S67" s="61"/>
      <c r="T67" s="32"/>
      <c r="U67" s="61"/>
      <c r="V67" s="32"/>
      <c r="X67" s="61"/>
      <c r="Y67" s="50"/>
      <c r="Z67" s="61"/>
    </row>
    <row r="68" spans="1:26" ht="12.75">
      <c r="A68" s="61"/>
      <c r="B68" s="61"/>
      <c r="C68" s="70"/>
      <c r="D68" s="79"/>
      <c r="E68" s="72"/>
      <c r="F68" s="70"/>
      <c r="G68" s="72"/>
      <c r="H68" s="70"/>
      <c r="I68" s="72"/>
      <c r="J68" s="70"/>
      <c r="K68" s="72"/>
      <c r="L68" s="70"/>
      <c r="M68" s="72"/>
      <c r="N68" s="70"/>
      <c r="O68" s="72"/>
      <c r="P68" s="70"/>
      <c r="Q68" s="72"/>
      <c r="R68" s="70"/>
      <c r="S68" s="72"/>
      <c r="T68" s="70"/>
      <c r="U68" s="72"/>
      <c r="V68" s="70"/>
      <c r="W68" s="72"/>
      <c r="X68" s="61"/>
      <c r="Y68" s="72"/>
      <c r="Z68" s="61"/>
    </row>
    <row r="69" spans="1:26" ht="12.75">
      <c r="A69" s="61"/>
      <c r="B69" s="61"/>
      <c r="C69" s="70"/>
      <c r="D69" s="79"/>
      <c r="E69" s="72"/>
      <c r="F69" s="70"/>
      <c r="G69" s="72"/>
      <c r="H69" s="70"/>
      <c r="I69" s="72"/>
      <c r="J69" s="70"/>
      <c r="K69" s="72"/>
      <c r="L69" s="70"/>
      <c r="M69" s="72"/>
      <c r="N69" s="70"/>
      <c r="O69" s="72"/>
      <c r="P69" s="70"/>
      <c r="Q69" s="72"/>
      <c r="R69" s="70"/>
      <c r="S69" s="72"/>
      <c r="T69" s="70"/>
      <c r="U69" s="72"/>
      <c r="V69" s="70"/>
      <c r="W69" s="72"/>
      <c r="X69" s="70"/>
      <c r="Y69" s="72"/>
      <c r="Z69" s="61"/>
    </row>
    <row r="70" spans="1:26">
      <c r="A70" s="61"/>
      <c r="B70" s="61"/>
      <c r="C70" s="71"/>
      <c r="D70" s="48"/>
      <c r="E70" s="50"/>
      <c r="F70" s="48"/>
      <c r="G70" s="50"/>
      <c r="H70" s="48"/>
      <c r="I70" s="50"/>
      <c r="J70" s="48"/>
      <c r="K70" s="50"/>
      <c r="L70" s="48"/>
      <c r="M70" s="50"/>
      <c r="N70" s="48"/>
      <c r="O70" s="50"/>
      <c r="P70" s="48"/>
      <c r="Q70" s="50"/>
      <c r="R70" s="48"/>
      <c r="S70" s="50"/>
      <c r="T70" s="48"/>
      <c r="U70" s="50"/>
      <c r="V70" s="48"/>
      <c r="W70" s="50"/>
      <c r="X70" s="48"/>
      <c r="Y70" s="50"/>
      <c r="Z70" s="61"/>
    </row>
    <row r="71" spans="1:26">
      <c r="A71" s="61"/>
      <c r="B71" s="61"/>
      <c r="C71" s="71"/>
      <c r="D71" s="48"/>
      <c r="E71" s="50"/>
      <c r="F71" s="48"/>
      <c r="G71" s="50"/>
      <c r="H71" s="48"/>
      <c r="I71" s="50"/>
      <c r="J71" s="48"/>
      <c r="K71" s="50"/>
      <c r="L71" s="48"/>
      <c r="M71" s="50"/>
      <c r="N71" s="48"/>
      <c r="O71" s="50"/>
      <c r="P71" s="48"/>
      <c r="Q71" s="50"/>
      <c r="R71" s="48"/>
      <c r="S71" s="50"/>
      <c r="T71" s="48"/>
      <c r="U71" s="50"/>
      <c r="V71" s="48"/>
      <c r="W71" s="50"/>
      <c r="X71" s="48"/>
      <c r="Y71" s="50"/>
      <c r="Z71" s="61"/>
    </row>
    <row r="72" spans="1:26">
      <c r="A72" s="61"/>
      <c r="B72" s="61"/>
      <c r="C72" s="71"/>
      <c r="D72" s="48"/>
      <c r="E72" s="50"/>
      <c r="F72" s="48"/>
      <c r="G72" s="50"/>
      <c r="H72" s="48"/>
      <c r="I72" s="50"/>
      <c r="J72" s="48"/>
      <c r="K72" s="50"/>
      <c r="L72" s="48"/>
      <c r="M72" s="50"/>
      <c r="N72" s="48"/>
      <c r="O72" s="50"/>
      <c r="P72" s="48"/>
      <c r="Q72" s="50"/>
      <c r="R72" s="48"/>
      <c r="S72" s="50"/>
      <c r="T72" s="48"/>
      <c r="U72" s="50"/>
      <c r="V72" s="48"/>
      <c r="W72" s="50"/>
      <c r="X72" s="48"/>
      <c r="Y72" s="50"/>
      <c r="Z72" s="61"/>
    </row>
    <row r="73" spans="1:26">
      <c r="A73" s="61"/>
      <c r="B73" s="61"/>
      <c r="C73" s="71"/>
      <c r="D73" s="48"/>
      <c r="E73" s="50"/>
      <c r="F73" s="48"/>
      <c r="G73" s="50"/>
      <c r="H73" s="48"/>
      <c r="I73" s="50"/>
      <c r="J73" s="48"/>
      <c r="K73" s="50"/>
      <c r="L73" s="48"/>
      <c r="M73" s="50"/>
      <c r="N73" s="48"/>
      <c r="O73" s="50"/>
      <c r="P73" s="48"/>
      <c r="Q73" s="50"/>
      <c r="R73" s="48"/>
      <c r="S73" s="50"/>
      <c r="T73" s="48"/>
      <c r="U73" s="50"/>
      <c r="V73" s="48"/>
      <c r="W73" s="50"/>
      <c r="X73" s="48"/>
      <c r="Y73" s="50"/>
      <c r="Z73" s="61"/>
    </row>
    <row r="74" spans="1:26">
      <c r="A74" s="61"/>
      <c r="B74" s="61"/>
      <c r="C74" s="71"/>
      <c r="D74" s="48"/>
      <c r="E74" s="50"/>
      <c r="F74" s="48"/>
      <c r="G74" s="50"/>
      <c r="H74" s="48"/>
      <c r="I74" s="50"/>
      <c r="J74" s="48"/>
      <c r="K74" s="50"/>
      <c r="L74" s="48"/>
      <c r="M74" s="50"/>
      <c r="N74" s="48"/>
      <c r="O74" s="50"/>
      <c r="P74" s="48"/>
      <c r="Q74" s="50"/>
      <c r="R74" s="48"/>
      <c r="S74" s="50"/>
      <c r="T74" s="48"/>
      <c r="U74" s="50"/>
      <c r="V74" s="48"/>
      <c r="W74" s="50"/>
      <c r="X74" s="48"/>
      <c r="Y74" s="50"/>
      <c r="Z74" s="61"/>
    </row>
    <row r="75" spans="1:26">
      <c r="A75" s="61"/>
      <c r="B75" s="61"/>
      <c r="C75" s="71"/>
      <c r="D75" s="48"/>
      <c r="E75" s="50"/>
      <c r="F75" s="48"/>
      <c r="G75" s="50"/>
      <c r="H75" s="48"/>
      <c r="I75" s="50"/>
      <c r="J75" s="48"/>
      <c r="K75" s="50"/>
      <c r="L75" s="48"/>
      <c r="M75" s="50"/>
      <c r="N75" s="48"/>
      <c r="O75" s="50"/>
      <c r="P75" s="48"/>
      <c r="Q75" s="50"/>
      <c r="R75" s="48"/>
      <c r="S75" s="50"/>
      <c r="T75" s="48"/>
      <c r="U75" s="50"/>
      <c r="V75" s="48"/>
      <c r="W75" s="50"/>
      <c r="X75" s="48"/>
      <c r="Y75" s="50"/>
      <c r="Z75" s="61"/>
    </row>
    <row r="76" spans="1:26">
      <c r="A76" s="61"/>
      <c r="B76" s="61"/>
      <c r="C76" s="71"/>
      <c r="D76" s="48"/>
      <c r="E76" s="50"/>
      <c r="F76" s="48"/>
      <c r="G76" s="50"/>
      <c r="H76" s="48"/>
      <c r="I76" s="50"/>
      <c r="J76" s="48"/>
      <c r="K76" s="50"/>
      <c r="L76" s="48"/>
      <c r="M76" s="50"/>
      <c r="N76" s="48"/>
      <c r="O76" s="50"/>
      <c r="P76" s="48"/>
      <c r="Q76" s="50"/>
      <c r="R76" s="48"/>
      <c r="S76" s="50"/>
      <c r="T76" s="48"/>
      <c r="U76" s="50"/>
      <c r="V76" s="48"/>
      <c r="W76" s="50"/>
      <c r="X76" s="48"/>
      <c r="Y76" s="50"/>
      <c r="Z76" s="61"/>
    </row>
    <row r="77" spans="1:26">
      <c r="A77" s="61"/>
      <c r="B77" s="61"/>
      <c r="C77" s="71"/>
      <c r="D77" s="48"/>
      <c r="E77" s="50"/>
      <c r="F77" s="48"/>
      <c r="G77" s="50"/>
      <c r="H77" s="48"/>
      <c r="I77" s="50"/>
      <c r="J77" s="48"/>
      <c r="K77" s="50"/>
      <c r="L77" s="48"/>
      <c r="M77" s="50"/>
      <c r="N77" s="48"/>
      <c r="O77" s="50"/>
      <c r="P77" s="48"/>
      <c r="Q77" s="50"/>
      <c r="R77" s="48"/>
      <c r="S77" s="50"/>
      <c r="T77" s="48"/>
      <c r="U77" s="50"/>
      <c r="V77" s="48"/>
      <c r="W77" s="50"/>
      <c r="X77" s="48"/>
      <c r="Y77" s="50"/>
      <c r="Z77" s="61"/>
    </row>
    <row r="78" spans="1:26">
      <c r="A78" s="61"/>
      <c r="B78" s="61"/>
      <c r="C78" s="71"/>
      <c r="D78" s="48"/>
      <c r="E78" s="50"/>
      <c r="F78" s="48"/>
      <c r="G78" s="50"/>
      <c r="H78" s="48"/>
      <c r="I78" s="50"/>
      <c r="J78" s="48"/>
      <c r="K78" s="50"/>
      <c r="L78" s="48"/>
      <c r="M78" s="50"/>
      <c r="N78" s="48"/>
      <c r="O78" s="50"/>
      <c r="P78" s="48"/>
      <c r="Q78" s="50"/>
      <c r="R78" s="48"/>
      <c r="S78" s="50"/>
      <c r="T78" s="48"/>
      <c r="U78" s="50"/>
      <c r="V78" s="48"/>
      <c r="W78" s="50"/>
      <c r="X78" s="48"/>
      <c r="Y78" s="50"/>
      <c r="Z78" s="61"/>
    </row>
    <row r="79" spans="1:26">
      <c r="A79" s="61"/>
      <c r="B79" s="61"/>
      <c r="C79" s="70"/>
      <c r="D79" s="70"/>
      <c r="E79" s="72"/>
      <c r="F79" s="70"/>
      <c r="G79" s="72"/>
      <c r="H79" s="70"/>
      <c r="I79" s="72"/>
      <c r="J79" s="70"/>
      <c r="K79" s="72"/>
      <c r="L79" s="70"/>
      <c r="M79" s="72"/>
      <c r="N79" s="70"/>
      <c r="O79" s="72"/>
      <c r="P79" s="70"/>
      <c r="Q79" s="72"/>
      <c r="R79" s="70"/>
      <c r="S79" s="72"/>
      <c r="T79" s="70"/>
      <c r="U79" s="72"/>
      <c r="V79" s="70"/>
      <c r="W79" s="72"/>
      <c r="X79" s="70"/>
      <c r="Y79" s="72"/>
      <c r="Z79" s="61"/>
    </row>
    <row r="80" spans="1:26">
      <c r="A80" s="61"/>
      <c r="B80" s="61"/>
      <c r="C80" s="70"/>
      <c r="D80" s="70"/>
      <c r="E80" s="72"/>
      <c r="F80" s="70"/>
      <c r="G80" s="72"/>
      <c r="H80" s="70"/>
      <c r="I80" s="72"/>
      <c r="J80" s="70"/>
      <c r="K80" s="72"/>
      <c r="L80" s="70"/>
      <c r="M80" s="72"/>
      <c r="N80" s="70"/>
      <c r="O80" s="72"/>
      <c r="P80" s="70"/>
      <c r="Q80" s="72"/>
      <c r="R80" s="70"/>
      <c r="S80" s="72"/>
      <c r="T80" s="70"/>
      <c r="U80" s="72"/>
      <c r="V80" s="70"/>
      <c r="W80" s="72"/>
      <c r="X80" s="70"/>
      <c r="Y80" s="72"/>
      <c r="Z80" s="61"/>
    </row>
    <row r="81" spans="1:26">
      <c r="A81" s="61"/>
      <c r="B81" s="61"/>
      <c r="C81" s="61"/>
      <c r="D81" s="64"/>
      <c r="E81" s="61"/>
      <c r="F81" s="64"/>
      <c r="G81" s="61"/>
      <c r="H81" s="61"/>
      <c r="I81" s="61"/>
      <c r="J81" s="61"/>
      <c r="K81" s="61"/>
      <c r="L81" s="61"/>
      <c r="M81" s="61"/>
      <c r="N81" s="61"/>
      <c r="O81" s="61"/>
      <c r="P81" s="61"/>
      <c r="Q81" s="61"/>
      <c r="R81" s="61"/>
      <c r="S81" s="61"/>
      <c r="T81" s="61"/>
      <c r="U81" s="61"/>
      <c r="V81" s="61"/>
      <c r="W81" s="61"/>
      <c r="X81" s="61"/>
      <c r="Y81" s="61"/>
      <c r="Z81" s="61"/>
    </row>
    <row r="82" spans="1:26">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row>
    <row r="84" spans="1:26">
      <c r="C84" s="61"/>
      <c r="D84" s="61"/>
      <c r="E84" s="61"/>
      <c r="F84" s="61"/>
      <c r="G84" s="61"/>
      <c r="H84" s="61"/>
      <c r="I84" s="61"/>
    </row>
    <row r="85" spans="1:26">
      <c r="C85" s="61"/>
      <c r="D85" s="61"/>
      <c r="E85" s="61"/>
      <c r="F85" s="61"/>
      <c r="G85" s="61"/>
      <c r="H85" s="61"/>
      <c r="I85" s="61"/>
    </row>
    <row r="86" spans="1:26">
      <c r="C86" s="48"/>
      <c r="D86" s="48"/>
      <c r="E86" s="65"/>
      <c r="F86" s="48"/>
      <c r="G86" s="65"/>
      <c r="H86" s="48"/>
      <c r="I86" s="65"/>
      <c r="J86" s="48"/>
      <c r="K86" s="65"/>
      <c r="L86" s="48"/>
      <c r="M86" s="65"/>
      <c r="N86" s="48"/>
      <c r="O86" s="65"/>
      <c r="P86" s="48"/>
      <c r="Q86" s="65"/>
      <c r="R86" s="48"/>
      <c r="S86" s="65"/>
      <c r="T86" s="48"/>
      <c r="U86" s="65"/>
      <c r="V86" s="48"/>
      <c r="W86" s="65"/>
      <c r="X86" s="48"/>
      <c r="Y86" s="65"/>
    </row>
    <row r="101" spans="3:25">
      <c r="C101" s="73"/>
      <c r="D101" s="62"/>
      <c r="E101" s="63"/>
      <c r="F101" s="62"/>
      <c r="G101" s="63"/>
      <c r="H101" s="62"/>
      <c r="I101" s="63"/>
      <c r="J101" s="62"/>
      <c r="K101" s="63"/>
      <c r="L101" s="62"/>
      <c r="M101" s="63"/>
      <c r="N101" s="62"/>
      <c r="O101" s="63"/>
      <c r="P101" s="62"/>
      <c r="Q101" s="63"/>
      <c r="R101" s="62"/>
      <c r="S101" s="63"/>
      <c r="T101" s="62"/>
      <c r="U101" s="63"/>
      <c r="V101" s="62"/>
      <c r="W101" s="63"/>
      <c r="X101" s="62"/>
      <c r="Y101" s="63"/>
    </row>
    <row r="102" spans="3:25">
      <c r="C102" s="73"/>
      <c r="D102" s="62"/>
      <c r="E102" s="63"/>
      <c r="F102" s="62"/>
      <c r="G102" s="63"/>
      <c r="H102" s="62"/>
      <c r="I102" s="63"/>
      <c r="J102" s="62"/>
      <c r="K102" s="63"/>
      <c r="L102" s="62"/>
      <c r="M102" s="63"/>
      <c r="N102" s="62"/>
      <c r="O102" s="63"/>
      <c r="P102" s="62"/>
      <c r="Q102" s="63"/>
      <c r="R102" s="62"/>
      <c r="S102" s="63"/>
      <c r="T102" s="62"/>
      <c r="U102" s="63"/>
      <c r="V102" s="62"/>
      <c r="W102" s="63"/>
      <c r="X102" s="62"/>
      <c r="Y102" s="63"/>
    </row>
    <row r="103" spans="3:25">
      <c r="C103" s="73"/>
      <c r="D103" s="62"/>
      <c r="E103" s="63"/>
      <c r="F103" s="62"/>
      <c r="G103" s="63"/>
      <c r="H103" s="62"/>
      <c r="I103" s="63"/>
      <c r="J103" s="62"/>
      <c r="K103" s="63"/>
      <c r="L103" s="62"/>
      <c r="M103" s="63"/>
      <c r="N103" s="62"/>
      <c r="O103" s="63"/>
      <c r="P103" s="62"/>
      <c r="Q103" s="63"/>
      <c r="R103" s="62"/>
      <c r="S103" s="63"/>
      <c r="T103" s="62"/>
      <c r="U103" s="63"/>
      <c r="V103" s="62"/>
      <c r="W103" s="63"/>
      <c r="X103" s="62"/>
      <c r="Y103" s="63"/>
    </row>
    <row r="104" spans="3:25">
      <c r="C104" s="73"/>
      <c r="D104" s="62"/>
      <c r="E104" s="63"/>
      <c r="F104" s="62"/>
      <c r="G104" s="63"/>
      <c r="H104" s="62"/>
      <c r="I104" s="63"/>
      <c r="J104" s="62"/>
      <c r="K104" s="63"/>
      <c r="L104" s="62"/>
      <c r="M104" s="63"/>
      <c r="N104" s="62"/>
      <c r="O104" s="63"/>
      <c r="P104" s="62"/>
      <c r="Q104" s="63"/>
      <c r="R104" s="62"/>
      <c r="S104" s="63"/>
      <c r="T104" s="62"/>
      <c r="U104" s="63"/>
      <c r="V104" s="62"/>
      <c r="W104" s="63"/>
      <c r="X104" s="62"/>
      <c r="Y104" s="63"/>
    </row>
    <row r="105" spans="3:25">
      <c r="C105" s="73"/>
      <c r="D105" s="62"/>
      <c r="E105" s="63"/>
      <c r="F105" s="62"/>
      <c r="G105" s="63"/>
      <c r="H105" s="62"/>
      <c r="I105" s="63"/>
      <c r="J105" s="62"/>
      <c r="K105" s="63"/>
      <c r="L105" s="62"/>
      <c r="M105" s="63"/>
      <c r="N105" s="62"/>
      <c r="O105" s="63"/>
      <c r="P105" s="62"/>
      <c r="Q105" s="63"/>
      <c r="R105" s="62"/>
      <c r="S105" s="63"/>
      <c r="T105" s="62"/>
      <c r="U105" s="63"/>
      <c r="V105" s="62"/>
      <c r="W105" s="63"/>
      <c r="X105" s="62"/>
      <c r="Y105" s="63"/>
    </row>
    <row r="106" spans="3:25">
      <c r="C106" s="73"/>
      <c r="D106" s="62"/>
      <c r="E106" s="63"/>
      <c r="F106" s="62"/>
      <c r="G106" s="63"/>
      <c r="H106" s="62"/>
      <c r="I106" s="63"/>
      <c r="J106" s="62"/>
      <c r="K106" s="63"/>
      <c r="L106" s="62"/>
      <c r="M106" s="63"/>
      <c r="N106" s="62"/>
      <c r="O106" s="63"/>
      <c r="P106" s="62"/>
      <c r="Q106" s="63"/>
      <c r="R106" s="62"/>
      <c r="S106" s="63"/>
      <c r="T106" s="62"/>
      <c r="U106" s="63"/>
      <c r="V106" s="62"/>
      <c r="W106" s="63"/>
      <c r="X106" s="62"/>
      <c r="Y106" s="63"/>
    </row>
    <row r="107" spans="3:25">
      <c r="C107" s="73"/>
      <c r="D107" s="62"/>
      <c r="E107" s="63"/>
      <c r="F107" s="62"/>
      <c r="G107" s="63"/>
      <c r="H107" s="62"/>
      <c r="I107" s="63"/>
      <c r="J107" s="62"/>
      <c r="K107" s="63"/>
      <c r="L107" s="62"/>
      <c r="M107" s="63"/>
      <c r="N107" s="62"/>
      <c r="O107" s="63"/>
      <c r="P107" s="62"/>
      <c r="Q107" s="63"/>
      <c r="R107" s="62"/>
      <c r="S107" s="63"/>
      <c r="T107" s="62"/>
      <c r="U107" s="63"/>
      <c r="V107" s="62"/>
      <c r="W107" s="63"/>
      <c r="X107" s="62"/>
      <c r="Y107" s="63"/>
    </row>
    <row r="108" spans="3:25">
      <c r="C108" s="73"/>
      <c r="D108" s="62"/>
      <c r="E108" s="63"/>
      <c r="F108" s="62"/>
      <c r="G108" s="63"/>
      <c r="H108" s="62"/>
      <c r="I108" s="63"/>
      <c r="J108" s="62"/>
      <c r="K108" s="63"/>
      <c r="L108" s="62"/>
      <c r="M108" s="63"/>
      <c r="N108" s="62"/>
      <c r="O108" s="63"/>
      <c r="P108" s="62"/>
      <c r="Q108" s="63"/>
      <c r="R108" s="62"/>
      <c r="S108" s="63"/>
      <c r="T108" s="62"/>
      <c r="U108" s="63"/>
      <c r="V108" s="62"/>
      <c r="W108" s="63"/>
      <c r="X108" s="62"/>
      <c r="Y108" s="63"/>
    </row>
    <row r="109" spans="3:25">
      <c r="C109" s="73"/>
      <c r="D109" s="62"/>
      <c r="E109" s="63"/>
      <c r="F109" s="62"/>
      <c r="G109" s="63"/>
      <c r="H109" s="62"/>
      <c r="I109" s="63"/>
      <c r="J109" s="62"/>
      <c r="K109" s="63"/>
      <c r="L109" s="62"/>
      <c r="M109" s="63"/>
      <c r="N109" s="62"/>
      <c r="O109" s="63"/>
      <c r="P109" s="62"/>
      <c r="Q109" s="63"/>
      <c r="R109" s="62"/>
      <c r="S109" s="63"/>
      <c r="T109" s="62"/>
      <c r="U109" s="63"/>
      <c r="V109" s="62"/>
      <c r="W109" s="63"/>
      <c r="X109" s="62"/>
      <c r="Y109" s="63"/>
    </row>
    <row r="110" spans="3:25">
      <c r="C110" s="73"/>
      <c r="D110" s="62"/>
      <c r="E110" s="63"/>
      <c r="F110" s="62"/>
      <c r="G110" s="63"/>
      <c r="H110" s="62"/>
      <c r="I110" s="63"/>
      <c r="J110" s="62"/>
      <c r="K110" s="63"/>
      <c r="L110" s="62"/>
      <c r="M110" s="63"/>
      <c r="N110" s="62"/>
      <c r="O110" s="63"/>
      <c r="P110" s="62"/>
      <c r="Q110" s="63"/>
      <c r="R110" s="62"/>
      <c r="S110" s="63"/>
      <c r="T110" s="62"/>
      <c r="U110" s="63"/>
      <c r="V110" s="62"/>
      <c r="W110" s="63"/>
      <c r="X110" s="62"/>
      <c r="Y110" s="63"/>
    </row>
  </sheetData>
  <mergeCells count="11">
    <mergeCell ref="P3:Q3"/>
    <mergeCell ref="R3:S3"/>
    <mergeCell ref="T3:U3"/>
    <mergeCell ref="V3:W3"/>
    <mergeCell ref="X3:Y3"/>
    <mergeCell ref="N3:O3"/>
    <mergeCell ref="D3:E3"/>
    <mergeCell ref="F3:G3"/>
    <mergeCell ref="H3:I3"/>
    <mergeCell ref="J3:K3"/>
    <mergeCell ref="L3:M3"/>
  </mergeCells>
  <pageMargins left="0.70866141732283472" right="0.70866141732283472" top="0.74803149606299213" bottom="0.74803149606299213" header="0.31496062992125984" footer="0.31496062992125984"/>
  <pageSetup paperSize="8"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 CoE Expenditure</vt:lpstr>
      <vt:lpstr>2. FTE headcount</vt:lpstr>
      <vt:lpstr>3. Unit Cost per FTE</vt:lpstr>
      <vt:lpstr>4. Comp as % of total</vt:lpstr>
      <vt:lpstr>'1. CoE Expenditure'!Print_Area</vt:lpstr>
      <vt:lpstr>'2. FTE headcount'!Print_Area</vt:lpstr>
      <vt:lpstr>'3. Unit Cost per FTE'!Print_Area</vt:lpstr>
      <vt:lpstr>'4. Comp as % of total'!Print_Area</vt:lpstr>
      <vt:lpstr>'1. CoE Expenditure'!Print_Titles</vt:lpstr>
      <vt:lpstr>'2. FTE headcount'!Print_Titles</vt:lpstr>
      <vt:lpstr>'3. Unit Cost per FTE'!Print_Titles</vt:lpstr>
      <vt:lpstr>'4. Comp as % of total'!Print_Titles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Makoni</dc:creator>
  <cp:lastModifiedBy>Jeffery Smith</cp:lastModifiedBy>
  <dcterms:created xsi:type="dcterms:W3CDTF">2017-10-24T11:38:12Z</dcterms:created>
  <dcterms:modified xsi:type="dcterms:W3CDTF">2017-10-25T08:01:32Z</dcterms:modified>
</cp:coreProperties>
</file>